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upprecht\Desktop\MONTHLY 900 Report - COMNET.ACCESS\2019\FEBRUARY\"/>
    </mc:Choice>
  </mc:AlternateContent>
  <bookViews>
    <workbookView xWindow="0" yWindow="0" windowWidth="19200" windowHeight="7035"/>
  </bookViews>
  <sheets>
    <sheet name="LUVERNE CWSL" sheetId="3" r:id="rId1"/>
  </sheets>
  <definedNames>
    <definedName name="_xlnm._FilterDatabase" localSheetId="0" hidden="1">'LUVERNE CWSL'!$A$1:$R$190</definedName>
  </definedNames>
  <calcPr calcId="152511"/>
</workbook>
</file>

<file path=xl/calcChain.xml><?xml version="1.0" encoding="utf-8"?>
<calcChain xmlns="http://schemas.openxmlformats.org/spreadsheetml/2006/main">
  <c r="N9" i="3" l="1"/>
  <c r="N10" i="3"/>
  <c r="N3" i="3"/>
  <c r="N4" i="3"/>
  <c r="N5" i="3"/>
  <c r="N6" i="3"/>
  <c r="N7" i="3"/>
  <c r="N8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2" i="3"/>
</calcChain>
</file>

<file path=xl/sharedStrings.xml><?xml version="1.0" encoding="utf-8"?>
<sst xmlns="http://schemas.openxmlformats.org/spreadsheetml/2006/main" count="1144" uniqueCount="568">
  <si>
    <t>3" BULL BARS</t>
  </si>
  <si>
    <t>BULL BAR BRACKETS</t>
  </si>
  <si>
    <t>UPC</t>
  </si>
  <si>
    <t>USA 
Warehouses</t>
  </si>
  <si>
    <t>Canada
Warehouses</t>
  </si>
  <si>
    <t>300210</t>
  </si>
  <si>
    <t>300210-300712</t>
  </si>
  <si>
    <t>300210-300822</t>
  </si>
  <si>
    <t>300210-301032</t>
  </si>
  <si>
    <t>300210-301134</t>
  </si>
  <si>
    <t>300210-301512</t>
  </si>
  <si>
    <t>300210-301520</t>
  </si>
  <si>
    <t>300210-301611</t>
  </si>
  <si>
    <t>300220</t>
  </si>
  <si>
    <t>300220-300551</t>
  </si>
  <si>
    <t>300220-300751</t>
  </si>
  <si>
    <t>300220-300921</t>
  </si>
  <si>
    <t>300220-300931</t>
  </si>
  <si>
    <t>300220-301510</t>
  </si>
  <si>
    <t>300220-301651</t>
  </si>
  <si>
    <t>300220-301660</t>
  </si>
  <si>
    <t>300260</t>
  </si>
  <si>
    <t>300260-300551</t>
  </si>
  <si>
    <t>300260-300751</t>
  </si>
  <si>
    <t>300260-300921</t>
  </si>
  <si>
    <t>300260-300931</t>
  </si>
  <si>
    <t>300260-301510</t>
  </si>
  <si>
    <t>300260-301651</t>
  </si>
  <si>
    <t>300260-301660</t>
  </si>
  <si>
    <t>300310</t>
  </si>
  <si>
    <t>300310-300712</t>
  </si>
  <si>
    <t>300310-300822</t>
  </si>
  <si>
    <t>300310-301032</t>
  </si>
  <si>
    <t>300310-301134</t>
  </si>
  <si>
    <t>300310-301512</t>
  </si>
  <si>
    <t>300310-301520</t>
  </si>
  <si>
    <t>300310-301611</t>
  </si>
  <si>
    <t>300360</t>
  </si>
  <si>
    <t>300360-300551</t>
  </si>
  <si>
    <t>300360-300751</t>
  </si>
  <si>
    <t>300360-300921</t>
  </si>
  <si>
    <t>300360-300931</t>
  </si>
  <si>
    <t>300360-301510</t>
  </si>
  <si>
    <t>300360-301651</t>
  </si>
  <si>
    <t>300360-301660</t>
  </si>
  <si>
    <t>300551</t>
  </si>
  <si>
    <t>300712</t>
  </si>
  <si>
    <t>300751</t>
  </si>
  <si>
    <t>300822</t>
  </si>
  <si>
    <t>300921</t>
  </si>
  <si>
    <t>300931</t>
  </si>
  <si>
    <t>301032</t>
  </si>
  <si>
    <t>301134</t>
  </si>
  <si>
    <t>301510</t>
  </si>
  <si>
    <t>301512</t>
  </si>
  <si>
    <t>301520</t>
  </si>
  <si>
    <t>301611</t>
  </si>
  <si>
    <t>301651</t>
  </si>
  <si>
    <t>301660</t>
  </si>
  <si>
    <t>430232</t>
  </si>
  <si>
    <t>430422</t>
  </si>
  <si>
    <t>430712</t>
  </si>
  <si>
    <t>430753</t>
  </si>
  <si>
    <t>430755</t>
  </si>
  <si>
    <t>430756</t>
  </si>
  <si>
    <t>430921</t>
  </si>
  <si>
    <t>430923</t>
  </si>
  <si>
    <t>431033</t>
  </si>
  <si>
    <t>431035</t>
  </si>
  <si>
    <t>431411</t>
  </si>
  <si>
    <t>431412</t>
  </si>
  <si>
    <t>431413</t>
  </si>
  <si>
    <t>431431</t>
  </si>
  <si>
    <t>431432</t>
  </si>
  <si>
    <t>431433</t>
  </si>
  <si>
    <t>431512</t>
  </si>
  <si>
    <t>431522</t>
  </si>
  <si>
    <t>431652</t>
  </si>
  <si>
    <t>431653</t>
  </si>
  <si>
    <t>439921</t>
  </si>
  <si>
    <t>439922</t>
  </si>
  <si>
    <t>439923</t>
  </si>
  <si>
    <t>440422</t>
  </si>
  <si>
    <t>440923</t>
  </si>
  <si>
    <t>441411</t>
  </si>
  <si>
    <t>441419</t>
  </si>
  <si>
    <t>441522</t>
  </si>
  <si>
    <t>441523</t>
  </si>
  <si>
    <t>450014</t>
  </si>
  <si>
    <t>450016</t>
  </si>
  <si>
    <t>450413</t>
  </si>
  <si>
    <t>450434</t>
  </si>
  <si>
    <t>450533</t>
  </si>
  <si>
    <t>450711</t>
  </si>
  <si>
    <t>450713</t>
  </si>
  <si>
    <t>450751</t>
  </si>
  <si>
    <t>450752</t>
  </si>
  <si>
    <t>450753</t>
  </si>
  <si>
    <t>450764</t>
  </si>
  <si>
    <t>450921</t>
  </si>
  <si>
    <t>450922</t>
  </si>
  <si>
    <t>450923</t>
  </si>
  <si>
    <t>450939</t>
  </si>
  <si>
    <t>451035</t>
  </si>
  <si>
    <t>451432</t>
  </si>
  <si>
    <t>451433</t>
  </si>
  <si>
    <t>451510</t>
  </si>
  <si>
    <t>451512</t>
  </si>
  <si>
    <t>451514</t>
  </si>
  <si>
    <t>451516</t>
  </si>
  <si>
    <t>451522</t>
  </si>
  <si>
    <t>451652</t>
  </si>
  <si>
    <t>451653</t>
  </si>
  <si>
    <t>451724</t>
  </si>
  <si>
    <t>451725</t>
  </si>
  <si>
    <t>460014</t>
  </si>
  <si>
    <t>460016</t>
  </si>
  <si>
    <t>460421</t>
  </si>
  <si>
    <t>460429</t>
  </si>
  <si>
    <t>460434</t>
  </si>
  <si>
    <t>460463</t>
  </si>
  <si>
    <t>460532</t>
  </si>
  <si>
    <t>460533</t>
  </si>
  <si>
    <t>460552</t>
  </si>
  <si>
    <t>460553</t>
  </si>
  <si>
    <t>460711</t>
  </si>
  <si>
    <t>460712</t>
  </si>
  <si>
    <t>460751</t>
  </si>
  <si>
    <t>460752</t>
  </si>
  <si>
    <t>460753</t>
  </si>
  <si>
    <t>460921</t>
  </si>
  <si>
    <t>460922</t>
  </si>
  <si>
    <t>460923</t>
  </si>
  <si>
    <t>460932</t>
  </si>
  <si>
    <t>460937</t>
  </si>
  <si>
    <t>461033</t>
  </si>
  <si>
    <t>461035</t>
  </si>
  <si>
    <t>461431</t>
  </si>
  <si>
    <t>461433</t>
  </si>
  <si>
    <t>461510</t>
  </si>
  <si>
    <t>461512</t>
  </si>
  <si>
    <t>461514</t>
  </si>
  <si>
    <t>461515</t>
  </si>
  <si>
    <t>461516</t>
  </si>
  <si>
    <t>461521</t>
  </si>
  <si>
    <t>461522</t>
  </si>
  <si>
    <t>461523</t>
  </si>
  <si>
    <t>461652</t>
  </si>
  <si>
    <t>461724</t>
  </si>
  <si>
    <t>461725</t>
  </si>
  <si>
    <t>490422</t>
  </si>
  <si>
    <t>490752</t>
  </si>
  <si>
    <t>490753</t>
  </si>
  <si>
    <t>490755</t>
  </si>
  <si>
    <t>490923</t>
  </si>
  <si>
    <t>491035</t>
  </si>
  <si>
    <t>491432</t>
  </si>
  <si>
    <t>491512</t>
  </si>
  <si>
    <t>499922</t>
  </si>
  <si>
    <t>499923</t>
  </si>
  <si>
    <t>500114</t>
  </si>
  <si>
    <t>500423</t>
  </si>
  <si>
    <t>500430</t>
  </si>
  <si>
    <t>500823</t>
  </si>
  <si>
    <t>501124</t>
  </si>
  <si>
    <t>501510</t>
  </si>
  <si>
    <t>501511</t>
  </si>
  <si>
    <t>501544</t>
  </si>
  <si>
    <t>509924</t>
  </si>
  <si>
    <t>510080</t>
  </si>
  <si>
    <t>510090</t>
  </si>
  <si>
    <t>510100</t>
  </si>
  <si>
    <t>510422</t>
  </si>
  <si>
    <t>516100</t>
  </si>
  <si>
    <t>518070</t>
  </si>
  <si>
    <t>518100</t>
  </si>
  <si>
    <t>548850</t>
  </si>
  <si>
    <t>548865</t>
  </si>
  <si>
    <t>548875</t>
  </si>
  <si>
    <t>548890</t>
  </si>
  <si>
    <t>548900</t>
  </si>
  <si>
    <t>548915</t>
  </si>
  <si>
    <t>548935</t>
  </si>
  <si>
    <t>549025</t>
  </si>
  <si>
    <t>549155</t>
  </si>
  <si>
    <t>550320</t>
  </si>
  <si>
    <t>585108</t>
  </si>
  <si>
    <t>585108-570929</t>
  </si>
  <si>
    <t>585108-571529</t>
  </si>
  <si>
    <t>586026-570000</t>
  </si>
  <si>
    <t>586740</t>
  </si>
  <si>
    <t>590205</t>
  </si>
  <si>
    <t>590206</t>
  </si>
  <si>
    <t>040236402865</t>
  </si>
  <si>
    <t>040236402889</t>
  </si>
  <si>
    <t>040236402896</t>
  </si>
  <si>
    <t>040236402902</t>
  </si>
  <si>
    <t>040236402919</t>
  </si>
  <si>
    <t>040236402933</t>
  </si>
  <si>
    <t>040236402940</t>
  </si>
  <si>
    <t>040236402957</t>
  </si>
  <si>
    <t>040236402964</t>
  </si>
  <si>
    <t>040236402988</t>
  </si>
  <si>
    <t>040236402995</t>
  </si>
  <si>
    <t>040236403008</t>
  </si>
  <si>
    <t>040236403015</t>
  </si>
  <si>
    <t>040236403039</t>
  </si>
  <si>
    <t>040236403046</t>
  </si>
  <si>
    <t>040236403053</t>
  </si>
  <si>
    <t>040236403176</t>
  </si>
  <si>
    <t>040236403190</t>
  </si>
  <si>
    <t>040236403206</t>
  </si>
  <si>
    <t>040236403213</t>
  </si>
  <si>
    <t>040236403220</t>
  </si>
  <si>
    <t>040236403244</t>
  </si>
  <si>
    <t>040236403251</t>
  </si>
  <si>
    <t>040236403268</t>
  </si>
  <si>
    <t>040236403282</t>
  </si>
  <si>
    <t>040236403305</t>
  </si>
  <si>
    <t>040236403312</t>
  </si>
  <si>
    <t>040236403329</t>
  </si>
  <si>
    <t>040236403336</t>
  </si>
  <si>
    <t>040236403350</t>
  </si>
  <si>
    <t>040236403367</t>
  </si>
  <si>
    <t>040236403374</t>
  </si>
  <si>
    <t>040236403596</t>
  </si>
  <si>
    <t>040236403619</t>
  </si>
  <si>
    <t>040236403626</t>
  </si>
  <si>
    <t>040236403633</t>
  </si>
  <si>
    <t>040236403640</t>
  </si>
  <si>
    <t>040236403664</t>
  </si>
  <si>
    <t>040236403671</t>
  </si>
  <si>
    <t>040236403688</t>
  </si>
  <si>
    <t>040236403701</t>
  </si>
  <si>
    <t>040236403725</t>
  </si>
  <si>
    <t>040236403749</t>
  </si>
  <si>
    <t>040236403756</t>
  </si>
  <si>
    <t>040236403763</t>
  </si>
  <si>
    <t>040236403770</t>
  </si>
  <si>
    <t>040236403787</t>
  </si>
  <si>
    <t>040236403800</t>
  </si>
  <si>
    <t>040236403824</t>
  </si>
  <si>
    <t>040236403831</t>
  </si>
  <si>
    <t>040236403848</t>
  </si>
  <si>
    <t>040236403855</t>
  </si>
  <si>
    <t>040236403862</t>
  </si>
  <si>
    <t>040236403879</t>
  </si>
  <si>
    <t>040236407709</t>
  </si>
  <si>
    <t>040236407716</t>
  </si>
  <si>
    <t>040236407754</t>
  </si>
  <si>
    <t>040236407808</t>
  </si>
  <si>
    <t>040236407815</t>
  </si>
  <si>
    <t>040236407822</t>
  </si>
  <si>
    <t>040236407839</t>
  </si>
  <si>
    <t>040236407846</t>
  </si>
  <si>
    <t>040236407884</t>
  </si>
  <si>
    <t>040236407891</t>
  </si>
  <si>
    <t>040236407914</t>
  </si>
  <si>
    <t>040236407921</t>
  </si>
  <si>
    <t>040236407938</t>
  </si>
  <si>
    <t>040236407952</t>
  </si>
  <si>
    <t>040236407969</t>
  </si>
  <si>
    <t>040236407976</t>
  </si>
  <si>
    <t>040236407983</t>
  </si>
  <si>
    <t>040236407990</t>
  </si>
  <si>
    <t>040236408010</t>
  </si>
  <si>
    <t>040236408027</t>
  </si>
  <si>
    <t>040236408034</t>
  </si>
  <si>
    <t>040236408041</t>
  </si>
  <si>
    <t>040236408058</t>
  </si>
  <si>
    <t>040236408102</t>
  </si>
  <si>
    <t>040236408171</t>
  </si>
  <si>
    <t>040236408201</t>
  </si>
  <si>
    <t>040236408232</t>
  </si>
  <si>
    <t>040236408263</t>
  </si>
  <si>
    <t>040236408270</t>
  </si>
  <si>
    <t>040236408300</t>
  </si>
  <si>
    <t>040236408317</t>
  </si>
  <si>
    <t>040236408348</t>
  </si>
  <si>
    <t>040236408379</t>
  </si>
  <si>
    <t>040236408386</t>
  </si>
  <si>
    <t>040236408423</t>
  </si>
  <si>
    <t>040236408447</t>
  </si>
  <si>
    <t>040236408478</t>
  </si>
  <si>
    <t>040236408485</t>
  </si>
  <si>
    <t>040236408492</t>
  </si>
  <si>
    <t>040236408508</t>
  </si>
  <si>
    <t>040236408515</t>
  </si>
  <si>
    <t>040236408522</t>
  </si>
  <si>
    <t>040236408539</t>
  </si>
  <si>
    <t>040236408577</t>
  </si>
  <si>
    <t>040236408591</t>
  </si>
  <si>
    <t>040236408669</t>
  </si>
  <si>
    <t>040236408676</t>
  </si>
  <si>
    <t>040236408683</t>
  </si>
  <si>
    <t>040236408690</t>
  </si>
  <si>
    <t>040236408706</t>
  </si>
  <si>
    <t>040236408720</t>
  </si>
  <si>
    <t>040236408751</t>
  </si>
  <si>
    <t>040236408775</t>
  </si>
  <si>
    <t>040236408782</t>
  </si>
  <si>
    <t>040236438079</t>
  </si>
  <si>
    <t>040236438086</t>
  </si>
  <si>
    <t>040236408799</t>
  </si>
  <si>
    <t>040236408805</t>
  </si>
  <si>
    <t>040236408836</t>
  </si>
  <si>
    <t>040236408850</t>
  </si>
  <si>
    <t>040236408867</t>
  </si>
  <si>
    <t>040236408881</t>
  </si>
  <si>
    <t>040236408898</t>
  </si>
  <si>
    <t>040236408904</t>
  </si>
  <si>
    <t>040236408911</t>
  </si>
  <si>
    <t>040236408928</t>
  </si>
  <si>
    <t>040236408935</t>
  </si>
  <si>
    <t>040236408942</t>
  </si>
  <si>
    <t>040236408997</t>
  </si>
  <si>
    <t>040236409000</t>
  </si>
  <si>
    <t>040236409017</t>
  </si>
  <si>
    <t>040236409055</t>
  </si>
  <si>
    <t>040236409062</t>
  </si>
  <si>
    <t>040236409079</t>
  </si>
  <si>
    <t>040236409109</t>
  </si>
  <si>
    <t>040236409123</t>
  </si>
  <si>
    <t>040236409147</t>
  </si>
  <si>
    <t>040236409154</t>
  </si>
  <si>
    <t>040236409246</t>
  </si>
  <si>
    <t>040236409253</t>
  </si>
  <si>
    <t>040236409260</t>
  </si>
  <si>
    <t>040236409291</t>
  </si>
  <si>
    <t>040236409307</t>
  </si>
  <si>
    <t>040236409314</t>
  </si>
  <si>
    <t>040236409321</t>
  </si>
  <si>
    <t>040236409338</t>
  </si>
  <si>
    <t>040236409352</t>
  </si>
  <si>
    <t>040236409369</t>
  </si>
  <si>
    <t>040236409376</t>
  </si>
  <si>
    <t>040236409383</t>
  </si>
  <si>
    <t>040236438093</t>
  </si>
  <si>
    <t>040236438109</t>
  </si>
  <si>
    <t>040236411201</t>
  </si>
  <si>
    <t>040236411232</t>
  </si>
  <si>
    <t>040236411249</t>
  </si>
  <si>
    <t>040236411256</t>
  </si>
  <si>
    <t>040236411263</t>
  </si>
  <si>
    <t>040236411287</t>
  </si>
  <si>
    <t>040236411317</t>
  </si>
  <si>
    <t>040236411331</t>
  </si>
  <si>
    <t>040236411348</t>
  </si>
  <si>
    <t>040236411355</t>
  </si>
  <si>
    <t>040236411386</t>
  </si>
  <si>
    <t>040236411430</t>
  </si>
  <si>
    <t>040236411447</t>
  </si>
  <si>
    <t>040236411508</t>
  </si>
  <si>
    <t>040236411577</t>
  </si>
  <si>
    <t>040236411614</t>
  </si>
  <si>
    <t>040236411621</t>
  </si>
  <si>
    <t>040236411638</t>
  </si>
  <si>
    <t>040236411676</t>
  </si>
  <si>
    <t>040236411720</t>
  </si>
  <si>
    <t>040236411737</t>
  </si>
  <si>
    <t>040236411751</t>
  </si>
  <si>
    <t>040236411768</t>
  </si>
  <si>
    <t>040236411805</t>
  </si>
  <si>
    <t>040236411829</t>
  </si>
  <si>
    <t>040236411843</t>
  </si>
  <si>
    <t>040236411935</t>
  </si>
  <si>
    <t>040236411942</t>
  </si>
  <si>
    <t>040236411959</t>
  </si>
  <si>
    <t>040236411966</t>
  </si>
  <si>
    <t>040236411973</t>
  </si>
  <si>
    <t>040236411980</t>
  </si>
  <si>
    <t>040236411997</t>
  </si>
  <si>
    <t>040236412000</t>
  </si>
  <si>
    <t>040236412017</t>
  </si>
  <si>
    <t>040236412178</t>
  </si>
  <si>
    <t>040236415957</t>
  </si>
  <si>
    <t>040236415971</t>
  </si>
  <si>
    <t>040236415988</t>
  </si>
  <si>
    <t>040236416329</t>
  </si>
  <si>
    <t>040236417661</t>
  </si>
  <si>
    <t>040236417890</t>
  </si>
  <si>
    <t>040236417906</t>
  </si>
  <si>
    <t>ITEM</t>
  </si>
  <si>
    <t>Item Class</t>
  </si>
  <si>
    <t>DESCRIPTION</t>
  </si>
  <si>
    <t>STATUS</t>
  </si>
  <si>
    <t>STATUS DESCRIPTION</t>
  </si>
  <si>
    <t>LIST</t>
  </si>
  <si>
    <t>JOBBER</t>
  </si>
  <si>
    <t>ALL</t>
  </si>
  <si>
    <t>WEIGHT (LBS)</t>
  </si>
  <si>
    <t>LENGTH</t>
  </si>
  <si>
    <t>WIDTH</t>
  </si>
  <si>
    <t>HEIGHT</t>
  </si>
  <si>
    <t>MISC</t>
  </si>
  <si>
    <t>BRKT-LIGHT,RECT,RATCHET</t>
  </si>
  <si>
    <t>900</t>
  </si>
  <si>
    <t>WHILE SUPPLIES LAST</t>
  </si>
  <si>
    <t>BRKT-LIGHT,ROUND,RATCHET</t>
  </si>
  <si>
    <t>BAJA STEPS</t>
  </si>
  <si>
    <t>10+ RAM MEGA CAB BAJA,BLK</t>
  </si>
  <si>
    <t>09-14 F150 SuperCrew Baja, Blk</t>
  </si>
  <si>
    <t>99-16 FRD SD CRW  BAJA, BLK</t>
  </si>
  <si>
    <t>15+ GM HD DBL CB,BAJA,BLK</t>
  </si>
  <si>
    <t>07+ TOY TNDR CRW MX,BAJA BLK</t>
  </si>
  <si>
    <t>05+ TACOMA DBL CB,BAJA,BLK</t>
  </si>
  <si>
    <t>14+ GM 1500 CRW,BAJA STEP,BL</t>
  </si>
  <si>
    <t>09+ RAM,CREW CB,BAJA,BLK</t>
  </si>
  <si>
    <t>15+ F150 SPR CAB BAJA STP,BLK</t>
  </si>
  <si>
    <t>10+ RAM,HD CREW CB,BAJA,BLK</t>
  </si>
  <si>
    <t>04-14 F150 SuperCab Baja, Blk</t>
  </si>
  <si>
    <t>99-16 FRD SD SPRCB BAJA, BLK</t>
  </si>
  <si>
    <t>14+ GM 1500 DBL,BAJA STEP,BL</t>
  </si>
  <si>
    <t>09+ RAM,QUAD CB,BAJA,BLK</t>
  </si>
  <si>
    <t>01-14 GM HD EXT CAB, BAJA,BLK</t>
  </si>
  <si>
    <t>07+ JEEP WRGLR 4 DR,BAJA,BLK</t>
  </si>
  <si>
    <t>05+ TACOMA ACCES CB,BAJA,BLK</t>
  </si>
  <si>
    <t>04-14 F150 Reg Cab Baja, Blk</t>
  </si>
  <si>
    <t>99-16 FRD SD REG BAJA,BLK</t>
  </si>
  <si>
    <t>09+ RAM 1500 REG CAB BAJA,BLK</t>
  </si>
  <si>
    <t>07+ JEEP WRGLR 2 DR,BAJA,BLK</t>
  </si>
  <si>
    <t>14+ GM 1500 REG,BAJA STEP,BL</t>
  </si>
  <si>
    <t>02-08 RAM 1500 QUAD BAJA,BRK K</t>
  </si>
  <si>
    <t>10+ RAM MEGA CAB BAJA,SST</t>
  </si>
  <si>
    <t>09-14 F150 Super Crew Baja SST</t>
  </si>
  <si>
    <t>99-16 FRD SD CREW CB BAJA, SST</t>
  </si>
  <si>
    <t>15+ GM HD DBL CB,BAJA,SST</t>
  </si>
  <si>
    <t>07+ TOY TNDR CRW MX,BAJA SST</t>
  </si>
  <si>
    <t>04-14 F150 Super Cab Baja, SST</t>
  </si>
  <si>
    <t>99-16 FRD SD SPRCB BAJA,SST</t>
  </si>
  <si>
    <t>07+ TOY TNDR DBL CB,BAJA SST</t>
  </si>
  <si>
    <t>09+ RAM,QUAD CB,BAJA,SST</t>
  </si>
  <si>
    <t>07+ JEEP WRGLR 4 DR,BAJA,SST</t>
  </si>
  <si>
    <t>TRUCK BED RAIL</t>
  </si>
  <si>
    <t>BED RAIL,100",ALUM,TIE,DWN,CRM</t>
  </si>
  <si>
    <t>BED RAIL,100",ALUM,TIE,DWN,BLK</t>
  </si>
  <si>
    <t>09+ DDGE/FRD 5.5 BD RAIL,SST</t>
  </si>
  <si>
    <t>07-13 Gm HD 6.5' Bed Rl-Sst</t>
  </si>
  <si>
    <t>07-14 Gm Hd 5.8' Bed Rl-Sst</t>
  </si>
  <si>
    <t>BED RAIL,70",ALUM,TIE DWN,CRM</t>
  </si>
  <si>
    <t>4" BULL BARS</t>
  </si>
  <si>
    <t>BULL BAR 4" OVAL,LWR MOUNT,SST</t>
  </si>
  <si>
    <t>BULL BAR 4" OVAL,LWR MOUNT,BLK</t>
  </si>
  <si>
    <t>BULL BAR 4" OVAL,TOP MOUNT,SST</t>
  </si>
  <si>
    <t>BULL BAR 4" OVAL TOP MOUNT,SST</t>
  </si>
  <si>
    <t>BULL BAR 4" OVAL LWR MOUNT,SST</t>
  </si>
  <si>
    <t>BULL BAR,4" OVAL,TOP MNT,SST</t>
  </si>
  <si>
    <t>BULL BAR 3" RND,LWR MOUNT,BLK</t>
  </si>
  <si>
    <t>BULL BAR 3" RND,TOP MOUNT,SST</t>
  </si>
  <si>
    <t>BULL BAR,3",TOP,SST,W/O SKD PL</t>
  </si>
  <si>
    <t>BULL BAR 4"OVAL,LWR MOUNT,BLK</t>
  </si>
  <si>
    <t>BULL BAR,4" OVAL,LWR MOUNT,BLK</t>
  </si>
  <si>
    <t>BULL BAR,4" OVAL,LWR MOUNT,SST</t>
  </si>
  <si>
    <t>BULL BAR,4" OVAL,LWR MNT,BLACK</t>
  </si>
  <si>
    <t>BULL BAR,4" OVAL,LWER MNT,SST</t>
  </si>
  <si>
    <t>BULL BAR,3",BOT,BLK,W/O SKD PL</t>
  </si>
  <si>
    <t>15+ GM HD BULL BAR BRKTS</t>
  </si>
  <si>
    <t>11-13 Durango Bull Bar Brkt</t>
  </si>
  <si>
    <t>07-14 Gm H.D. Bull Bar Brkts</t>
  </si>
  <si>
    <t>16+ GM 1500 Bull Bar Brackets</t>
  </si>
  <si>
    <t>15+ COL/CANY BULL BAR BRKTS</t>
  </si>
  <si>
    <t>16+TITAN XD BULL BAR BRKT</t>
  </si>
  <si>
    <t>15+ F150 BULL BAR BRKTS,BLK</t>
  </si>
  <si>
    <t>08-16 Ford S.D. Bull Bar Brkts</t>
  </si>
  <si>
    <t>16+ TOY TACOMA BULL BAR BRKT</t>
  </si>
  <si>
    <t>09+ Ddge 1500 Bull Bar Brkts</t>
  </si>
  <si>
    <t>07+ Toy Tndr Bull Bar Brkts</t>
  </si>
  <si>
    <t>10+ Ddge H.D. Bull Bar Brkts</t>
  </si>
  <si>
    <t>05-15 Toy Tacoma Bull Bar Brkt</t>
  </si>
  <si>
    <t>04-14 Ford F150 Bull Bar Brkts</t>
  </si>
  <si>
    <t>3 IN NERF BARS</t>
  </si>
  <si>
    <t>17+ FRD CRW CB CHASS NERF,BLK</t>
  </si>
  <si>
    <t>09-13 Ram Crew W2W Nerf Blk</t>
  </si>
  <si>
    <t>10+ Ddge Ram Meg Cab Nb,Blk</t>
  </si>
  <si>
    <t>07+ Toy Tundr Crewmax Nb Bk</t>
  </si>
  <si>
    <t>99-16 Frd Supdty Crew Nb Blk</t>
  </si>
  <si>
    <t>00-14 Gm Sub/Yukon Xl Nb Blk</t>
  </si>
  <si>
    <t>09+ Dodge Ram Crew Nb,Blk</t>
  </si>
  <si>
    <t>01-14 Gm Hd Crew Cab Nb, Blk</t>
  </si>
  <si>
    <t>15+ GM SUB/YKN XL,NERF BR,BLK</t>
  </si>
  <si>
    <t>17+ FRD SPR CB CHASS NERF,BLK</t>
  </si>
  <si>
    <t>15+ F150 SPR CAB NERF BAR,BLK</t>
  </si>
  <si>
    <t>05+ Toyota Tacoma Dbl Nb,Blk</t>
  </si>
  <si>
    <t>WSL 07-13 Buick Enclave Nb Blk</t>
  </si>
  <si>
    <t>09-14 F150 Super Crew Nerf Blk</t>
  </si>
  <si>
    <t>05-11 Dodge Dak Quad Nb,Blk</t>
  </si>
  <si>
    <t>07+ Toy Tundr Dbl Cb Nb Bk</t>
  </si>
  <si>
    <t>99-16 Frd Supdty Sprcab Nb Blk</t>
  </si>
  <si>
    <t>15+ COL/CANY EXT NERF BAR,BLK</t>
  </si>
  <si>
    <t>15+ GM HD DBL CAB NRF BR, BLK</t>
  </si>
  <si>
    <t>04-09 Dodge Durango Nb Blk</t>
  </si>
  <si>
    <t>09+ Dodge Ram Quad Nb,Blk</t>
  </si>
  <si>
    <t>00-14 Gm Tahoe/Yukon Nb Blk</t>
  </si>
  <si>
    <t>15+ GM TAHOE/YKN,NERF BR,BLK</t>
  </si>
  <si>
    <t>04-14 F150 SuperCab Nerf Blk</t>
  </si>
  <si>
    <t>05+ Toyota Tacoma Acc Nb,Blk</t>
  </si>
  <si>
    <t>04-14 Colo/Canyn Crew Nerf Blk</t>
  </si>
  <si>
    <t>07+ Toy Tundr Reg Cb Nb Bk</t>
  </si>
  <si>
    <t>04-14 F150 Reg Cab Nerf Blk</t>
  </si>
  <si>
    <t>99-16 Frd Supdty Reg Nb Blk</t>
  </si>
  <si>
    <t>01-14 Gm Hd Reg Cab Nb, Blk</t>
  </si>
  <si>
    <t>04-08 F150 SPRCRW W2W NB SST</t>
  </si>
  <si>
    <t>WSL09-13 Ddg Ram Qd W2w Nb,Sst</t>
  </si>
  <si>
    <t>17+ FRD CRW CB CHASS NERF,SST</t>
  </si>
  <si>
    <t>15+ F150 SPRCRW NERF BAR,SST</t>
  </si>
  <si>
    <t>10+ Ddge Ram Meg Cab Nb,Sst</t>
  </si>
  <si>
    <t>15+ F150 REG CAB NERF BAR,SST</t>
  </si>
  <si>
    <t>07+ Toy Tndr Crewmax Nb Sst</t>
  </si>
  <si>
    <t>99-16 Frd Supdty Crwcab Nb Sst</t>
  </si>
  <si>
    <t>10+ Ddge Ram Hd Crw Nb,Sst</t>
  </si>
  <si>
    <t>04-15 Nissan Titan Crew Nb Sst</t>
  </si>
  <si>
    <t>00-14 Gm Sub/Yukon Xl Nb Sst</t>
  </si>
  <si>
    <t>09+ Dodge Ram Crew Nb,Sst</t>
  </si>
  <si>
    <t>15+ GM SUB/YKN XL,NERF BR,SST</t>
  </si>
  <si>
    <t>17+ FRD SPRCB CHASS NERF,SST</t>
  </si>
  <si>
    <t>15+ F150 SPR CAB NERF BAR,SST</t>
  </si>
  <si>
    <t>05-15 Toyota Tacoma Dbl Nb,Sst</t>
  </si>
  <si>
    <t>09-14 F150 Super Crew Nerf SST</t>
  </si>
  <si>
    <t>05-11 Dodge Dak Quad Nb,Sst</t>
  </si>
  <si>
    <t>07+ Toy Tndr Dbl Cb Nb Sst</t>
  </si>
  <si>
    <t>99-16 Frd Supdty Extcab Nb Sst</t>
  </si>
  <si>
    <t>15+ COL/CANY CRW NERF BAR,SST</t>
  </si>
  <si>
    <t>15+ COL/CANY EXT NERF BAR,SST</t>
  </si>
  <si>
    <t>15+ GM HD DBL CAB NRF BR, SST</t>
  </si>
  <si>
    <t>02-08 Dodge Ram Quad Nerf SST</t>
  </si>
  <si>
    <t>99-11 Ford Ranger 4Dr NB SST</t>
  </si>
  <si>
    <t>01-14 GM HD ExtCab Nerf SST</t>
  </si>
  <si>
    <t>04-09 Dodge Durango Nb Sst</t>
  </si>
  <si>
    <t>WSL 09-13 Ddge Ram Quad Nb,Sst</t>
  </si>
  <si>
    <t>09+ Dodge Ram Quad Nb,Sst</t>
  </si>
  <si>
    <t>00-14 Gm Tahoe/Yukon Nb Sst</t>
  </si>
  <si>
    <t>15+ GM TAHOE/YKN,NERF BAR,SST</t>
  </si>
  <si>
    <t>98-01 DGE CLUB/QUAD CAB NB SST</t>
  </si>
  <si>
    <t>04-14 F150 Super Cab Nerf SST</t>
  </si>
  <si>
    <t>05-11 Dodge Dak Nerf Bars, Sst</t>
  </si>
  <si>
    <t>98-04 FRD HERT F150 SPR NB SST</t>
  </si>
  <si>
    <t>05-15 Toyota Tacoma Acc Nb,Sst</t>
  </si>
  <si>
    <t>05+ Toyota Tacoma Acc Nb,Sst</t>
  </si>
  <si>
    <t>07+ Toy Tndr Reg Cb Nb Sst</t>
  </si>
  <si>
    <t>WSL 04-08 FRD F150 RG CAB NB</t>
  </si>
  <si>
    <t>04-14 F150 Reg Cab NerfBar SST</t>
  </si>
  <si>
    <t>99-16 Frd Supdty Regcab Nb Sst</t>
  </si>
  <si>
    <t>09+ Dodge Ram Reg Nb,Sst</t>
  </si>
  <si>
    <t>01-14 Gm Hd Reg Cab Nb, Sst</t>
  </si>
  <si>
    <t>O-MEGA/O-MEGA II</t>
  </si>
  <si>
    <t>OMEGA STN KIT 108" F150</t>
  </si>
  <si>
    <t>O-MEGA STEP BOARDS, 108"</t>
  </si>
  <si>
    <t>WSL 07+ Sprntr O-Mega,Blk</t>
  </si>
  <si>
    <t>RECEIVER STP KIT, STND</t>
  </si>
  <si>
    <t>4 IN OVAL STEPS</t>
  </si>
  <si>
    <t>14+ Gm Crw,W2w,4"Oval,Sst</t>
  </si>
  <si>
    <t>15+ F150 SUPERCRW, 4"OVAL,SS</t>
  </si>
  <si>
    <t>15+ F150 SUPERCAB, 4"OVAL,SS</t>
  </si>
  <si>
    <t>09-14 F150 SuperCrew 4"Oval NB</t>
  </si>
  <si>
    <t>WSL04-08 FRD F150 SPR CB 4"OVL</t>
  </si>
  <si>
    <t>14+ Gm 1500 Reg,4"Oval,Sst</t>
  </si>
  <si>
    <t>SPLASHGUARDS</t>
  </si>
  <si>
    <t>99-09 Ford SD DualWheel ContSG</t>
  </si>
  <si>
    <t>WSL 01-07 GM CLAS DL MLD SPLSH</t>
  </si>
  <si>
    <t>15+ Gm Dually Mold Splash</t>
  </si>
  <si>
    <t>15+ GM SUB/YK REAR SPLGD 20"</t>
  </si>
  <si>
    <t>04-14 Ford F150 ContSG 23"</t>
  </si>
  <si>
    <t>WSL08-10 FRD SD MLD SPLASH 23"</t>
  </si>
  <si>
    <t>11-16 Ford Sd Dual Mold Splsh</t>
  </si>
  <si>
    <t>15+ GM SUB/YK FRNT SPLGD 20"</t>
  </si>
  <si>
    <t>Wsl 04-09 Durango Mold Sg 20"</t>
  </si>
  <si>
    <t>04-14 F-150 Sst Splsgrd Rear</t>
  </si>
  <si>
    <t>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</si>
</sst>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/>
    <xf numFmtId="43" fontId="0" fillId="0" borderId="0" xfId="43" applyFont="1"/>
    <xf numFmtId="43" fontId="0" fillId="0" borderId="0" xfId="0" applyNumberFormat="1" applyFont="1"/>
    <xf numFmtId="44" fontId="0" fillId="34" borderId="0" xfId="1" applyFont="1" applyFill="1"/>
    <xf numFmtId="0" fontId="0" fillId="0" borderId="0" xfId="0" applyFont="1" applyFill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/>
    <xf numFmtId="43" fontId="0" fillId="0" borderId="0" xfId="43" applyFont="1" applyFill="1"/>
    <xf numFmtId="43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center" vertical="center" wrapText="1"/>
    </xf>
    <xf numFmtId="43" fontId="16" fillId="34" borderId="0" xfId="43" applyFont="1" applyFill="1" applyBorder="1" applyAlignment="1">
      <alignment horizontal="center" vertical="center" wrapText="1"/>
    </xf>
    <xf numFmtId="43" fontId="16" fillId="33" borderId="0" xfId="43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tabSelected="1" workbookViewId="0"/>
  </sheetViews>
  <sheetFormatPr defaultRowHeight="15" x14ac:dyDescent="0.25"/>
  <cols>
    <col min="1" max="1" width="13.85546875" customWidth="1"/>
    <col min="2" max="2" width="21.7109375" customWidth="1"/>
    <col min="3" max="3" width="33" customWidth="1"/>
    <col min="4" max="4" width="7.7109375" customWidth="1"/>
    <col min="5" max="5" width="19.85546875" customWidth="1"/>
    <col min="6" max="7" width="8" customWidth="1"/>
    <col min="8" max="8" width="9" customWidth="1"/>
    <col min="9" max="9" width="14.5703125" customWidth="1"/>
    <col min="10" max="10" width="8.7109375" customWidth="1"/>
    <col min="11" max="11" width="8.42578125" customWidth="1"/>
    <col min="12" max="12" width="7.5703125" customWidth="1"/>
    <col min="13" max="13" width="8" customWidth="1"/>
    <col min="14" max="16" width="19.140625" style="5" customWidth="1"/>
  </cols>
  <sheetData>
    <row r="1" spans="1:17" s="21" customFormat="1" ht="30" x14ac:dyDescent="0.25">
      <c r="A1" s="17" t="s">
        <v>382</v>
      </c>
      <c r="B1" s="18" t="s">
        <v>383</v>
      </c>
      <c r="C1" s="18" t="s">
        <v>384</v>
      </c>
      <c r="D1" s="18" t="s">
        <v>385</v>
      </c>
      <c r="E1" s="18" t="s">
        <v>386</v>
      </c>
      <c r="F1" s="18" t="s">
        <v>387</v>
      </c>
      <c r="G1" s="18" t="s">
        <v>388</v>
      </c>
      <c r="H1" s="19" t="s">
        <v>389</v>
      </c>
      <c r="I1" s="18" t="s">
        <v>2</v>
      </c>
      <c r="J1" s="20" t="s">
        <v>390</v>
      </c>
      <c r="K1" s="20" t="s">
        <v>391</v>
      </c>
      <c r="L1" s="20" t="s">
        <v>392</v>
      </c>
      <c r="M1" s="20" t="s">
        <v>393</v>
      </c>
      <c r="N1" s="20" t="s">
        <v>567</v>
      </c>
      <c r="O1" s="20" t="s">
        <v>3</v>
      </c>
      <c r="P1" s="20" t="s">
        <v>4</v>
      </c>
    </row>
    <row r="2" spans="1:17" x14ac:dyDescent="0.25">
      <c r="A2" s="1" t="s">
        <v>192</v>
      </c>
      <c r="B2" s="1" t="s">
        <v>394</v>
      </c>
      <c r="C2" s="2" t="s">
        <v>395</v>
      </c>
      <c r="D2" s="6" t="s">
        <v>396</v>
      </c>
      <c r="E2" s="7" t="s">
        <v>397</v>
      </c>
      <c r="F2" s="8">
        <v>45.86</v>
      </c>
      <c r="G2" s="9">
        <v>32.1</v>
      </c>
      <c r="H2" s="10">
        <v>7.2</v>
      </c>
      <c r="I2" s="4" t="s">
        <v>381</v>
      </c>
      <c r="J2" s="8">
        <v>7</v>
      </c>
      <c r="K2" s="8">
        <v>19</v>
      </c>
      <c r="L2" s="8">
        <v>11</v>
      </c>
      <c r="M2" s="8">
        <v>7</v>
      </c>
      <c r="N2" s="5">
        <f>SUM(O2:P2)</f>
        <v>8</v>
      </c>
      <c r="O2" s="5">
        <v>8</v>
      </c>
      <c r="P2" s="5">
        <v>0</v>
      </c>
    </row>
    <row r="3" spans="1:17" x14ac:dyDescent="0.25">
      <c r="A3" s="1" t="s">
        <v>191</v>
      </c>
      <c r="B3" s="1" t="s">
        <v>394</v>
      </c>
      <c r="C3" s="2" t="s">
        <v>398</v>
      </c>
      <c r="D3" s="6" t="s">
        <v>396</v>
      </c>
      <c r="E3" s="7" t="s">
        <v>397</v>
      </c>
      <c r="F3" s="8">
        <v>38.21</v>
      </c>
      <c r="G3" s="9">
        <v>26.75</v>
      </c>
      <c r="H3" s="10">
        <v>5.9</v>
      </c>
      <c r="I3" s="4" t="s">
        <v>380</v>
      </c>
      <c r="J3" s="8">
        <v>9</v>
      </c>
      <c r="K3" s="8">
        <v>9</v>
      </c>
      <c r="L3" s="8">
        <v>7</v>
      </c>
      <c r="M3" s="8">
        <v>7</v>
      </c>
      <c r="N3" s="5">
        <f t="shared" ref="N3:N65" si="0">SUM(O3:P3)</f>
        <v>5</v>
      </c>
      <c r="O3" s="5">
        <v>5</v>
      </c>
      <c r="P3" s="5">
        <v>0</v>
      </c>
    </row>
    <row r="4" spans="1:17" x14ac:dyDescent="0.25">
      <c r="A4" s="1" t="s">
        <v>68</v>
      </c>
      <c r="B4" s="1" t="s">
        <v>399</v>
      </c>
      <c r="C4" s="11" t="s">
        <v>400</v>
      </c>
      <c r="D4" s="12" t="s">
        <v>396</v>
      </c>
      <c r="E4" s="13" t="s">
        <v>397</v>
      </c>
      <c r="F4" s="14">
        <v>573.21</v>
      </c>
      <c r="G4" s="15">
        <v>401.25</v>
      </c>
      <c r="H4" s="10">
        <v>246.67099057700003</v>
      </c>
      <c r="I4" s="16" t="s">
        <v>256</v>
      </c>
      <c r="J4" s="14">
        <v>90</v>
      </c>
      <c r="K4" s="14">
        <v>97</v>
      </c>
      <c r="L4" s="14">
        <v>17</v>
      </c>
      <c r="M4" s="14">
        <v>7</v>
      </c>
      <c r="N4" s="5">
        <f t="shared" si="0"/>
        <v>8</v>
      </c>
      <c r="O4" s="5">
        <v>3</v>
      </c>
      <c r="P4" s="5">
        <v>5</v>
      </c>
    </row>
    <row r="5" spans="1:17" x14ac:dyDescent="0.25">
      <c r="A5" s="1" t="s">
        <v>66</v>
      </c>
      <c r="B5" s="1" t="s">
        <v>399</v>
      </c>
      <c r="C5" s="11" t="s">
        <v>401</v>
      </c>
      <c r="D5" s="12" t="s">
        <v>396</v>
      </c>
      <c r="E5" s="13" t="s">
        <v>397</v>
      </c>
      <c r="F5" s="14">
        <v>626.71</v>
      </c>
      <c r="G5" s="15">
        <v>438.7</v>
      </c>
      <c r="H5" s="10">
        <v>263.84890851000006</v>
      </c>
      <c r="I5" s="16" t="s">
        <v>254</v>
      </c>
      <c r="J5" s="14">
        <v>71</v>
      </c>
      <c r="K5" s="14">
        <v>97</v>
      </c>
      <c r="L5" s="14">
        <v>15</v>
      </c>
      <c r="M5" s="14">
        <v>7</v>
      </c>
      <c r="N5" s="5">
        <f t="shared" si="0"/>
        <v>32</v>
      </c>
      <c r="O5" s="5">
        <v>29</v>
      </c>
      <c r="P5" s="5">
        <v>3</v>
      </c>
    </row>
    <row r="6" spans="1:17" x14ac:dyDescent="0.25">
      <c r="A6" s="1" t="s">
        <v>81</v>
      </c>
      <c r="B6" s="1" t="s">
        <v>399</v>
      </c>
      <c r="C6" s="11" t="s">
        <v>402</v>
      </c>
      <c r="D6" s="12" t="s">
        <v>396</v>
      </c>
      <c r="E6" s="13" t="s">
        <v>397</v>
      </c>
      <c r="F6" s="14">
        <v>603.79</v>
      </c>
      <c r="G6" s="15">
        <v>422.65</v>
      </c>
      <c r="H6" s="10">
        <v>252.24037458400002</v>
      </c>
      <c r="I6" s="16" t="s">
        <v>269</v>
      </c>
      <c r="J6" s="14">
        <v>71</v>
      </c>
      <c r="K6" s="14">
        <v>97</v>
      </c>
      <c r="L6" s="14">
        <v>15</v>
      </c>
      <c r="M6" s="14">
        <v>7</v>
      </c>
      <c r="N6" s="5">
        <f t="shared" si="0"/>
        <v>5</v>
      </c>
      <c r="O6" s="5">
        <v>2</v>
      </c>
      <c r="P6" s="5">
        <v>3</v>
      </c>
    </row>
    <row r="7" spans="1:17" x14ac:dyDescent="0.25">
      <c r="A7" s="1" t="s">
        <v>75</v>
      </c>
      <c r="B7" s="1" t="s">
        <v>399</v>
      </c>
      <c r="C7" s="11" t="s">
        <v>403</v>
      </c>
      <c r="D7" s="12" t="s">
        <v>396</v>
      </c>
      <c r="E7" s="13" t="s">
        <v>397</v>
      </c>
      <c r="F7" s="14">
        <v>550.29</v>
      </c>
      <c r="G7" s="15">
        <v>385.2</v>
      </c>
      <c r="H7" s="10">
        <v>210.02995303400002</v>
      </c>
      <c r="I7" s="16" t="s">
        <v>263</v>
      </c>
      <c r="J7" s="14">
        <v>55</v>
      </c>
      <c r="K7" s="14">
        <v>97</v>
      </c>
      <c r="L7" s="14">
        <v>19</v>
      </c>
      <c r="M7" s="14">
        <v>7</v>
      </c>
      <c r="N7" s="5">
        <f t="shared" si="0"/>
        <v>3</v>
      </c>
      <c r="O7" s="5">
        <v>0</v>
      </c>
      <c r="P7" s="5">
        <v>3</v>
      </c>
      <c r="Q7" s="22"/>
    </row>
    <row r="8" spans="1:17" x14ac:dyDescent="0.25">
      <c r="A8" s="1" t="s">
        <v>62</v>
      </c>
      <c r="B8" s="1" t="s">
        <v>399</v>
      </c>
      <c r="C8" s="11" t="s">
        <v>404</v>
      </c>
      <c r="D8" s="12" t="s">
        <v>396</v>
      </c>
      <c r="E8" s="13" t="s">
        <v>397</v>
      </c>
      <c r="F8" s="14">
        <v>580.86</v>
      </c>
      <c r="G8" s="15">
        <v>406.6</v>
      </c>
      <c r="H8" s="10">
        <v>251.77510684700005</v>
      </c>
      <c r="I8" s="16" t="s">
        <v>250</v>
      </c>
      <c r="J8" s="14">
        <v>55</v>
      </c>
      <c r="K8" s="14">
        <v>93</v>
      </c>
      <c r="L8" s="14">
        <v>15</v>
      </c>
      <c r="M8" s="14">
        <v>7</v>
      </c>
      <c r="N8" s="5">
        <f t="shared" si="0"/>
        <v>25</v>
      </c>
      <c r="O8" s="5">
        <v>23</v>
      </c>
      <c r="P8" s="5">
        <v>2</v>
      </c>
    </row>
    <row r="9" spans="1:17" x14ac:dyDescent="0.25">
      <c r="A9" s="1" t="s">
        <v>78</v>
      </c>
      <c r="B9" s="1" t="s">
        <v>399</v>
      </c>
      <c r="C9" s="11" t="s">
        <v>405</v>
      </c>
      <c r="D9" s="12" t="s">
        <v>396</v>
      </c>
      <c r="E9" s="13" t="s">
        <v>397</v>
      </c>
      <c r="F9" s="14">
        <v>619.07000000000005</v>
      </c>
      <c r="G9" s="15">
        <v>433.35</v>
      </c>
      <c r="H9" s="10">
        <v>249.93828873200002</v>
      </c>
      <c r="I9" s="16" t="s">
        <v>266</v>
      </c>
      <c r="J9" s="14">
        <v>61</v>
      </c>
      <c r="K9" s="14">
        <v>91</v>
      </c>
      <c r="L9" s="14">
        <v>15</v>
      </c>
      <c r="M9" s="14">
        <v>7</v>
      </c>
      <c r="N9" s="5">
        <f>SUM(O9:P9)</f>
        <v>11</v>
      </c>
      <c r="O9" s="5">
        <v>11</v>
      </c>
      <c r="P9" s="5">
        <v>0</v>
      </c>
    </row>
    <row r="10" spans="1:17" x14ac:dyDescent="0.25">
      <c r="A10" s="1" t="s">
        <v>71</v>
      </c>
      <c r="B10" s="1" t="s">
        <v>399</v>
      </c>
      <c r="C10" s="11" t="s">
        <v>406</v>
      </c>
      <c r="D10" s="12" t="s">
        <v>396</v>
      </c>
      <c r="E10" s="13" t="s">
        <v>397</v>
      </c>
      <c r="F10" s="14">
        <v>542.64</v>
      </c>
      <c r="G10" s="15">
        <v>379.85</v>
      </c>
      <c r="H10" s="10">
        <v>231.947329053</v>
      </c>
      <c r="I10" s="16" t="s">
        <v>259</v>
      </c>
      <c r="J10" s="14">
        <v>51</v>
      </c>
      <c r="K10" s="14">
        <v>91</v>
      </c>
      <c r="L10" s="14">
        <v>15</v>
      </c>
      <c r="M10" s="14">
        <v>7</v>
      </c>
      <c r="N10" s="5">
        <f>SUM(O10:P10)</f>
        <v>2</v>
      </c>
      <c r="O10" s="5">
        <v>2</v>
      </c>
      <c r="P10" s="5">
        <v>0</v>
      </c>
    </row>
    <row r="11" spans="1:17" x14ac:dyDescent="0.25">
      <c r="A11" s="1" t="s">
        <v>74</v>
      </c>
      <c r="B11" s="1" t="s">
        <v>399</v>
      </c>
      <c r="C11" s="11" t="s">
        <v>407</v>
      </c>
      <c r="D11" s="12" t="s">
        <v>396</v>
      </c>
      <c r="E11" s="13" t="s">
        <v>397</v>
      </c>
      <c r="F11" s="14">
        <v>565.57000000000005</v>
      </c>
      <c r="G11" s="15">
        <v>395.9</v>
      </c>
      <c r="H11" s="10">
        <v>243.04952535600003</v>
      </c>
      <c r="I11" s="16" t="s">
        <v>262</v>
      </c>
      <c r="J11" s="14">
        <v>70</v>
      </c>
      <c r="K11" s="14">
        <v>89</v>
      </c>
      <c r="L11" s="14">
        <v>19</v>
      </c>
      <c r="M11" s="14">
        <v>7</v>
      </c>
      <c r="N11" s="5">
        <f t="shared" si="0"/>
        <v>2</v>
      </c>
      <c r="O11" s="5">
        <v>0</v>
      </c>
      <c r="P11" s="5">
        <v>2</v>
      </c>
    </row>
    <row r="12" spans="1:17" x14ac:dyDescent="0.25">
      <c r="A12" s="1" t="s">
        <v>76</v>
      </c>
      <c r="B12" s="1" t="s">
        <v>399</v>
      </c>
      <c r="C12" s="11" t="s">
        <v>408</v>
      </c>
      <c r="D12" s="12" t="s">
        <v>396</v>
      </c>
      <c r="E12" s="13" t="s">
        <v>397</v>
      </c>
      <c r="F12" s="14">
        <v>649.64</v>
      </c>
      <c r="G12" s="15">
        <v>454.75</v>
      </c>
      <c r="H12" s="10">
        <v>256.28613106800003</v>
      </c>
      <c r="I12" s="16" t="s">
        <v>264</v>
      </c>
      <c r="J12" s="14">
        <v>68</v>
      </c>
      <c r="K12" s="14">
        <v>89</v>
      </c>
      <c r="L12" s="14">
        <v>19</v>
      </c>
      <c r="M12" s="14">
        <v>7</v>
      </c>
      <c r="N12" s="5">
        <f t="shared" si="0"/>
        <v>32</v>
      </c>
      <c r="O12" s="5">
        <v>28</v>
      </c>
      <c r="P12" s="5">
        <v>4</v>
      </c>
    </row>
    <row r="13" spans="1:17" x14ac:dyDescent="0.25">
      <c r="A13" s="1" t="s">
        <v>67</v>
      </c>
      <c r="B13" s="1" t="s">
        <v>399</v>
      </c>
      <c r="C13" s="11" t="s">
        <v>409</v>
      </c>
      <c r="D13" s="12" t="s">
        <v>396</v>
      </c>
      <c r="E13" s="13" t="s">
        <v>397</v>
      </c>
      <c r="F13" s="14">
        <v>565.57000000000005</v>
      </c>
      <c r="G13" s="15">
        <v>395.9</v>
      </c>
      <c r="H13" s="10">
        <v>243.55334034900002</v>
      </c>
      <c r="I13" s="16" t="s">
        <v>255</v>
      </c>
      <c r="J13" s="14">
        <v>68</v>
      </c>
      <c r="K13" s="14">
        <v>89</v>
      </c>
      <c r="L13" s="14">
        <v>17</v>
      </c>
      <c r="M13" s="14">
        <v>7</v>
      </c>
      <c r="N13" s="5">
        <f t="shared" si="0"/>
        <v>3</v>
      </c>
      <c r="O13" s="5">
        <v>0</v>
      </c>
      <c r="P13" s="5">
        <v>3</v>
      </c>
    </row>
    <row r="14" spans="1:17" x14ac:dyDescent="0.25">
      <c r="A14" s="1" t="s">
        <v>60</v>
      </c>
      <c r="B14" s="1" t="s">
        <v>399</v>
      </c>
      <c r="C14" s="11" t="s">
        <v>410</v>
      </c>
      <c r="D14" s="12" t="s">
        <v>396</v>
      </c>
      <c r="E14" s="13" t="s">
        <v>397</v>
      </c>
      <c r="F14" s="14">
        <v>603.79</v>
      </c>
      <c r="G14" s="15">
        <v>422.65</v>
      </c>
      <c r="H14" s="10">
        <v>240.40729251000002</v>
      </c>
      <c r="I14" s="16" t="s">
        <v>248</v>
      </c>
      <c r="J14" s="14">
        <v>64</v>
      </c>
      <c r="K14" s="14">
        <v>83</v>
      </c>
      <c r="L14" s="14">
        <v>15</v>
      </c>
      <c r="M14" s="14">
        <v>7</v>
      </c>
      <c r="N14" s="5">
        <f t="shared" si="0"/>
        <v>53</v>
      </c>
      <c r="O14" s="5">
        <v>49</v>
      </c>
      <c r="P14" s="5">
        <v>4</v>
      </c>
    </row>
    <row r="15" spans="1:17" x14ac:dyDescent="0.25">
      <c r="A15" s="1" t="s">
        <v>80</v>
      </c>
      <c r="B15" s="1" t="s">
        <v>399</v>
      </c>
      <c r="C15" s="11" t="s">
        <v>411</v>
      </c>
      <c r="D15" s="12" t="s">
        <v>396</v>
      </c>
      <c r="E15" s="13" t="s">
        <v>397</v>
      </c>
      <c r="F15" s="14">
        <v>580.86</v>
      </c>
      <c r="G15" s="15">
        <v>406.6</v>
      </c>
      <c r="H15" s="10">
        <v>228.79875858400001</v>
      </c>
      <c r="I15" s="16" t="s">
        <v>268</v>
      </c>
      <c r="J15" s="14">
        <v>64</v>
      </c>
      <c r="K15" s="14">
        <v>83</v>
      </c>
      <c r="L15" s="14">
        <v>15</v>
      </c>
      <c r="M15" s="14">
        <v>7</v>
      </c>
      <c r="N15" s="5">
        <f t="shared" si="0"/>
        <v>43</v>
      </c>
      <c r="O15" s="5">
        <v>39</v>
      </c>
      <c r="P15" s="5">
        <v>4</v>
      </c>
    </row>
    <row r="16" spans="1:17" x14ac:dyDescent="0.25">
      <c r="A16" s="1" t="s">
        <v>70</v>
      </c>
      <c r="B16" s="1" t="s">
        <v>399</v>
      </c>
      <c r="C16" s="11" t="s">
        <v>412</v>
      </c>
      <c r="D16" s="12" t="s">
        <v>396</v>
      </c>
      <c r="E16" s="13" t="s">
        <v>397</v>
      </c>
      <c r="F16" s="14">
        <v>535</v>
      </c>
      <c r="G16" s="15">
        <v>374.5</v>
      </c>
      <c r="H16" s="10">
        <v>211.72000637700003</v>
      </c>
      <c r="I16" s="16" t="s">
        <v>258</v>
      </c>
      <c r="J16" s="14">
        <v>53</v>
      </c>
      <c r="K16" s="14">
        <v>82</v>
      </c>
      <c r="L16" s="14">
        <v>19</v>
      </c>
      <c r="M16" s="14">
        <v>7</v>
      </c>
      <c r="N16" s="5">
        <f t="shared" si="0"/>
        <v>3</v>
      </c>
      <c r="O16" s="5">
        <v>0</v>
      </c>
      <c r="P16" s="5">
        <v>3</v>
      </c>
    </row>
    <row r="17" spans="1:16" x14ac:dyDescent="0.25">
      <c r="A17" s="1" t="s">
        <v>73</v>
      </c>
      <c r="B17" s="1" t="s">
        <v>399</v>
      </c>
      <c r="C17" s="11" t="s">
        <v>413</v>
      </c>
      <c r="D17" s="12" t="s">
        <v>396</v>
      </c>
      <c r="E17" s="13" t="s">
        <v>397</v>
      </c>
      <c r="F17" s="14">
        <v>553.34</v>
      </c>
      <c r="G17" s="15">
        <v>387.34</v>
      </c>
      <c r="H17" s="10">
        <v>223.34032186400003</v>
      </c>
      <c r="I17" s="16" t="s">
        <v>261</v>
      </c>
      <c r="J17" s="14">
        <v>66</v>
      </c>
      <c r="K17" s="14">
        <v>79</v>
      </c>
      <c r="L17" s="14">
        <v>19</v>
      </c>
      <c r="M17" s="14">
        <v>7</v>
      </c>
      <c r="N17" s="5">
        <f t="shared" si="0"/>
        <v>2</v>
      </c>
      <c r="O17" s="5">
        <v>2</v>
      </c>
      <c r="P17" s="5">
        <v>0</v>
      </c>
    </row>
    <row r="18" spans="1:16" x14ac:dyDescent="0.25">
      <c r="A18" s="1" t="s">
        <v>61</v>
      </c>
      <c r="B18" s="1" t="s">
        <v>399</v>
      </c>
      <c r="C18" s="11" t="s">
        <v>414</v>
      </c>
      <c r="D18" s="12" t="s">
        <v>396</v>
      </c>
      <c r="E18" s="13" t="s">
        <v>397</v>
      </c>
      <c r="F18" s="14">
        <v>519.71</v>
      </c>
      <c r="G18" s="15">
        <v>363.8</v>
      </c>
      <c r="H18" s="10">
        <v>210.02995303400002</v>
      </c>
      <c r="I18" s="16" t="s">
        <v>249</v>
      </c>
      <c r="J18" s="14">
        <v>53</v>
      </c>
      <c r="K18" s="14">
        <v>77</v>
      </c>
      <c r="L18" s="14">
        <v>16</v>
      </c>
      <c r="M18" s="14">
        <v>7</v>
      </c>
      <c r="N18" s="5">
        <f t="shared" si="0"/>
        <v>2</v>
      </c>
      <c r="O18" s="5">
        <v>0</v>
      </c>
      <c r="P18" s="5">
        <v>2</v>
      </c>
    </row>
    <row r="19" spans="1:16" x14ac:dyDescent="0.25">
      <c r="A19" s="1" t="s">
        <v>63</v>
      </c>
      <c r="B19" s="1" t="s">
        <v>399</v>
      </c>
      <c r="C19" s="11" t="s">
        <v>415</v>
      </c>
      <c r="D19" s="12" t="s">
        <v>396</v>
      </c>
      <c r="E19" s="13" t="s">
        <v>397</v>
      </c>
      <c r="F19" s="14">
        <v>504.43</v>
      </c>
      <c r="G19" s="15">
        <v>353.1</v>
      </c>
      <c r="H19" s="10">
        <v>214.648869523</v>
      </c>
      <c r="I19" s="16" t="s">
        <v>251</v>
      </c>
      <c r="J19" s="14">
        <v>60</v>
      </c>
      <c r="K19" s="14">
        <v>76</v>
      </c>
      <c r="L19" s="14">
        <v>17</v>
      </c>
      <c r="M19" s="14">
        <v>7</v>
      </c>
      <c r="N19" s="5">
        <f t="shared" si="0"/>
        <v>10</v>
      </c>
      <c r="O19" s="5">
        <v>7</v>
      </c>
      <c r="P19" s="5">
        <v>3</v>
      </c>
    </row>
    <row r="20" spans="1:16" x14ac:dyDescent="0.25">
      <c r="A20" s="1" t="s">
        <v>77</v>
      </c>
      <c r="B20" s="1" t="s">
        <v>399</v>
      </c>
      <c r="C20" s="11" t="s">
        <v>416</v>
      </c>
      <c r="D20" s="12" t="s">
        <v>396</v>
      </c>
      <c r="E20" s="13" t="s">
        <v>397</v>
      </c>
      <c r="F20" s="14">
        <v>596.14</v>
      </c>
      <c r="G20" s="15">
        <v>417.3</v>
      </c>
      <c r="H20" s="10">
        <v>220.86361880000004</v>
      </c>
      <c r="I20" s="16" t="s">
        <v>265</v>
      </c>
      <c r="J20" s="14">
        <v>55</v>
      </c>
      <c r="K20" s="14">
        <v>71</v>
      </c>
      <c r="L20" s="14">
        <v>15</v>
      </c>
      <c r="M20" s="14">
        <v>7</v>
      </c>
      <c r="N20" s="5">
        <f t="shared" si="0"/>
        <v>7</v>
      </c>
      <c r="O20" s="5">
        <v>6</v>
      </c>
      <c r="P20" s="5">
        <v>1</v>
      </c>
    </row>
    <row r="21" spans="1:16" x14ac:dyDescent="0.25">
      <c r="A21" s="1" t="s">
        <v>65</v>
      </c>
      <c r="B21" s="1" t="s">
        <v>399</v>
      </c>
      <c r="C21" s="11" t="s">
        <v>417</v>
      </c>
      <c r="D21" s="12" t="s">
        <v>396</v>
      </c>
      <c r="E21" s="13" t="s">
        <v>397</v>
      </c>
      <c r="F21" s="14">
        <v>512.07000000000005</v>
      </c>
      <c r="G21" s="15">
        <v>358.45</v>
      </c>
      <c r="H21" s="10">
        <v>212.26367804400002</v>
      </c>
      <c r="I21" s="16" t="s">
        <v>253</v>
      </c>
      <c r="J21" s="14">
        <v>47</v>
      </c>
      <c r="K21" s="14">
        <v>67</v>
      </c>
      <c r="L21" s="14">
        <v>11</v>
      </c>
      <c r="M21" s="14">
        <v>7</v>
      </c>
      <c r="N21" s="5">
        <f t="shared" si="0"/>
        <v>27</v>
      </c>
      <c r="O21" s="5">
        <v>23</v>
      </c>
      <c r="P21" s="5">
        <v>4</v>
      </c>
    </row>
    <row r="22" spans="1:16" x14ac:dyDescent="0.25">
      <c r="A22" s="1" t="s">
        <v>79</v>
      </c>
      <c r="B22" s="1" t="s">
        <v>399</v>
      </c>
      <c r="C22" s="11" t="s">
        <v>418</v>
      </c>
      <c r="D22" s="12" t="s">
        <v>396</v>
      </c>
      <c r="E22" s="13" t="s">
        <v>397</v>
      </c>
      <c r="F22" s="14">
        <v>489.14</v>
      </c>
      <c r="G22" s="15">
        <v>342.4</v>
      </c>
      <c r="H22" s="10">
        <v>200.40962411800001</v>
      </c>
      <c r="I22" s="16" t="s">
        <v>267</v>
      </c>
      <c r="J22" s="14">
        <v>47</v>
      </c>
      <c r="K22" s="14">
        <v>67</v>
      </c>
      <c r="L22" s="14">
        <v>11</v>
      </c>
      <c r="M22" s="14">
        <v>7</v>
      </c>
      <c r="N22" s="5">
        <f t="shared" si="0"/>
        <v>5</v>
      </c>
      <c r="O22" s="5">
        <v>0</v>
      </c>
      <c r="P22" s="5">
        <v>5</v>
      </c>
    </row>
    <row r="23" spans="1:16" x14ac:dyDescent="0.25">
      <c r="A23" s="1" t="s">
        <v>72</v>
      </c>
      <c r="B23" s="1" t="s">
        <v>399</v>
      </c>
      <c r="C23" s="11" t="s">
        <v>419</v>
      </c>
      <c r="D23" s="12" t="s">
        <v>396</v>
      </c>
      <c r="E23" s="13" t="s">
        <v>397</v>
      </c>
      <c r="F23" s="14">
        <v>473.86</v>
      </c>
      <c r="G23" s="15">
        <v>331.7</v>
      </c>
      <c r="H23" s="10">
        <v>200.22392536300001</v>
      </c>
      <c r="I23" s="16" t="s">
        <v>260</v>
      </c>
      <c r="J23" s="14">
        <v>53</v>
      </c>
      <c r="K23" s="14">
        <v>59</v>
      </c>
      <c r="L23" s="14">
        <v>19</v>
      </c>
      <c r="M23" s="14">
        <v>7</v>
      </c>
      <c r="N23" s="5">
        <f t="shared" si="0"/>
        <v>1</v>
      </c>
      <c r="O23" s="5">
        <v>0</v>
      </c>
      <c r="P23" s="5">
        <v>1</v>
      </c>
    </row>
    <row r="24" spans="1:16" x14ac:dyDescent="0.25">
      <c r="A24" s="1" t="s">
        <v>64</v>
      </c>
      <c r="B24" s="1" t="s">
        <v>399</v>
      </c>
      <c r="C24" s="11" t="s">
        <v>420</v>
      </c>
      <c r="D24" s="12" t="s">
        <v>396</v>
      </c>
      <c r="E24" s="13" t="s">
        <v>397</v>
      </c>
      <c r="F24" s="14">
        <v>435.64</v>
      </c>
      <c r="G24" s="15">
        <v>304.95</v>
      </c>
      <c r="H24" s="10">
        <v>180.27080789300001</v>
      </c>
      <c r="I24" s="16" t="s">
        <v>252</v>
      </c>
      <c r="J24" s="14">
        <v>45</v>
      </c>
      <c r="K24" s="14">
        <v>52</v>
      </c>
      <c r="L24" s="14">
        <v>17</v>
      </c>
      <c r="M24" s="14">
        <v>7</v>
      </c>
      <c r="N24" s="5">
        <f t="shared" si="0"/>
        <v>4</v>
      </c>
      <c r="O24" s="5">
        <v>0</v>
      </c>
      <c r="P24" s="5">
        <v>4</v>
      </c>
    </row>
    <row r="25" spans="1:16" x14ac:dyDescent="0.25">
      <c r="A25" s="1" t="s">
        <v>69</v>
      </c>
      <c r="B25" s="1" t="s">
        <v>399</v>
      </c>
      <c r="C25" s="11" t="s">
        <v>421</v>
      </c>
      <c r="D25" s="12" t="s">
        <v>396</v>
      </c>
      <c r="E25" s="13" t="s">
        <v>397</v>
      </c>
      <c r="F25" s="14">
        <v>409.66</v>
      </c>
      <c r="G25" s="15">
        <v>286.76</v>
      </c>
      <c r="H25" s="10">
        <v>154.586015672</v>
      </c>
      <c r="I25" s="16" t="s">
        <v>257</v>
      </c>
      <c r="J25" s="14">
        <v>40</v>
      </c>
      <c r="K25" s="14">
        <v>52</v>
      </c>
      <c r="L25" s="14">
        <v>17</v>
      </c>
      <c r="M25" s="14">
        <v>7</v>
      </c>
      <c r="N25" s="5">
        <f t="shared" si="0"/>
        <v>6</v>
      </c>
      <c r="O25" s="5">
        <v>2</v>
      </c>
      <c r="P25" s="5">
        <v>4</v>
      </c>
    </row>
    <row r="26" spans="1:16" x14ac:dyDescent="0.25">
      <c r="A26" s="1" t="s">
        <v>59</v>
      </c>
      <c r="B26" s="1" t="s">
        <v>399</v>
      </c>
      <c r="C26" s="11" t="s">
        <v>422</v>
      </c>
      <c r="D26" s="12" t="s">
        <v>396</v>
      </c>
      <c r="E26" s="13" t="s">
        <v>397</v>
      </c>
      <c r="F26" s="14">
        <v>55.03</v>
      </c>
      <c r="G26" s="15">
        <v>38.520000000000003</v>
      </c>
      <c r="H26" s="10">
        <v>25.562907975000002</v>
      </c>
      <c r="I26" s="16" t="s">
        <v>247</v>
      </c>
      <c r="J26" s="14">
        <v>12.4</v>
      </c>
      <c r="K26" s="14">
        <v>12</v>
      </c>
      <c r="L26" s="14">
        <v>4</v>
      </c>
      <c r="M26" s="14">
        <v>4</v>
      </c>
      <c r="N26" s="5">
        <f t="shared" si="0"/>
        <v>10</v>
      </c>
      <c r="O26" s="5">
        <v>7</v>
      </c>
      <c r="P26" s="5">
        <v>3</v>
      </c>
    </row>
    <row r="27" spans="1:16" x14ac:dyDescent="0.25">
      <c r="A27" s="1" t="s">
        <v>155</v>
      </c>
      <c r="B27" s="1" t="s">
        <v>399</v>
      </c>
      <c r="C27" s="11" t="s">
        <v>423</v>
      </c>
      <c r="D27" s="12" t="s">
        <v>396</v>
      </c>
      <c r="E27" s="13" t="s">
        <v>397</v>
      </c>
      <c r="F27" s="14">
        <v>909.5</v>
      </c>
      <c r="G27" s="15">
        <v>636.65</v>
      </c>
      <c r="H27" s="10">
        <v>127.87</v>
      </c>
      <c r="I27" s="16" t="s">
        <v>344</v>
      </c>
      <c r="J27" s="14">
        <v>90</v>
      </c>
      <c r="K27" s="14">
        <v>97</v>
      </c>
      <c r="L27" s="14">
        <v>17</v>
      </c>
      <c r="M27" s="14">
        <v>7</v>
      </c>
      <c r="N27" s="5">
        <f t="shared" si="0"/>
        <v>7</v>
      </c>
      <c r="O27" s="5">
        <v>7</v>
      </c>
      <c r="P27" s="5">
        <v>0</v>
      </c>
    </row>
    <row r="28" spans="1:16" x14ac:dyDescent="0.25">
      <c r="A28" s="1" t="s">
        <v>154</v>
      </c>
      <c r="B28" s="1" t="s">
        <v>399</v>
      </c>
      <c r="C28" s="11" t="s">
        <v>424</v>
      </c>
      <c r="D28" s="12" t="s">
        <v>396</v>
      </c>
      <c r="E28" s="13" t="s">
        <v>397</v>
      </c>
      <c r="F28" s="14">
        <v>970.64</v>
      </c>
      <c r="G28" s="15">
        <v>679.45</v>
      </c>
      <c r="H28" s="10">
        <v>135.53</v>
      </c>
      <c r="I28" s="16" t="s">
        <v>343</v>
      </c>
      <c r="J28" s="14">
        <v>71</v>
      </c>
      <c r="K28" s="14">
        <v>97</v>
      </c>
      <c r="L28" s="14">
        <v>15</v>
      </c>
      <c r="M28" s="14">
        <v>7</v>
      </c>
      <c r="N28" s="5">
        <f t="shared" si="0"/>
        <v>9</v>
      </c>
      <c r="O28" s="5">
        <v>9</v>
      </c>
      <c r="P28" s="5">
        <v>0</v>
      </c>
    </row>
    <row r="29" spans="1:16" x14ac:dyDescent="0.25">
      <c r="A29" s="1" t="s">
        <v>159</v>
      </c>
      <c r="B29" s="1" t="s">
        <v>399</v>
      </c>
      <c r="C29" s="11" t="s">
        <v>425</v>
      </c>
      <c r="D29" s="12" t="s">
        <v>396</v>
      </c>
      <c r="E29" s="13" t="s">
        <v>397</v>
      </c>
      <c r="F29" s="14">
        <v>963</v>
      </c>
      <c r="G29" s="15">
        <v>674.1</v>
      </c>
      <c r="H29" s="10">
        <v>132.41</v>
      </c>
      <c r="I29" s="16" t="s">
        <v>348</v>
      </c>
      <c r="J29" s="14">
        <v>71</v>
      </c>
      <c r="K29" s="14">
        <v>97</v>
      </c>
      <c r="L29" s="14">
        <v>15</v>
      </c>
      <c r="M29" s="14">
        <v>7</v>
      </c>
      <c r="N29" s="5">
        <f t="shared" si="0"/>
        <v>3</v>
      </c>
      <c r="O29" s="5">
        <v>3</v>
      </c>
      <c r="P29" s="5">
        <v>0</v>
      </c>
    </row>
    <row r="30" spans="1:16" x14ac:dyDescent="0.25">
      <c r="A30" s="1" t="s">
        <v>157</v>
      </c>
      <c r="B30" s="1" t="s">
        <v>399</v>
      </c>
      <c r="C30" s="11" t="s">
        <v>426</v>
      </c>
      <c r="D30" s="12" t="s">
        <v>396</v>
      </c>
      <c r="E30" s="13" t="s">
        <v>397</v>
      </c>
      <c r="F30" s="14">
        <v>856</v>
      </c>
      <c r="G30" s="15">
        <v>599.20000000000005</v>
      </c>
      <c r="H30" s="10">
        <v>117.96</v>
      </c>
      <c r="I30" s="16" t="s">
        <v>346</v>
      </c>
      <c r="J30" s="14">
        <v>55</v>
      </c>
      <c r="K30" s="14">
        <v>97</v>
      </c>
      <c r="L30" s="14">
        <v>19</v>
      </c>
      <c r="M30" s="14">
        <v>7</v>
      </c>
      <c r="N30" s="5">
        <f t="shared" si="0"/>
        <v>16</v>
      </c>
      <c r="O30" s="5">
        <v>16</v>
      </c>
      <c r="P30" s="5">
        <v>0</v>
      </c>
    </row>
    <row r="31" spans="1:16" x14ac:dyDescent="0.25">
      <c r="A31" s="1" t="s">
        <v>152</v>
      </c>
      <c r="B31" s="1" t="s">
        <v>399</v>
      </c>
      <c r="C31" s="11" t="s">
        <v>427</v>
      </c>
      <c r="D31" s="12" t="s">
        <v>396</v>
      </c>
      <c r="E31" s="13" t="s">
        <v>397</v>
      </c>
      <c r="F31" s="14">
        <v>924.79</v>
      </c>
      <c r="G31" s="15">
        <v>647.35</v>
      </c>
      <c r="H31" s="10">
        <v>122.9</v>
      </c>
      <c r="I31" s="16" t="s">
        <v>341</v>
      </c>
      <c r="J31" s="14">
        <v>55</v>
      </c>
      <c r="K31" s="14">
        <v>93</v>
      </c>
      <c r="L31" s="14">
        <v>15</v>
      </c>
      <c r="M31" s="14">
        <v>7</v>
      </c>
      <c r="N31" s="5">
        <f t="shared" si="0"/>
        <v>3</v>
      </c>
      <c r="O31" s="5">
        <v>3</v>
      </c>
      <c r="P31" s="5">
        <v>0</v>
      </c>
    </row>
    <row r="32" spans="1:16" x14ac:dyDescent="0.25">
      <c r="A32" s="1" t="s">
        <v>150</v>
      </c>
      <c r="B32" s="1" t="s">
        <v>399</v>
      </c>
      <c r="C32" s="11" t="s">
        <v>428</v>
      </c>
      <c r="D32" s="12" t="s">
        <v>396</v>
      </c>
      <c r="E32" s="13" t="s">
        <v>397</v>
      </c>
      <c r="F32" s="14">
        <v>947.71</v>
      </c>
      <c r="G32" s="15">
        <v>663.4</v>
      </c>
      <c r="H32" s="10">
        <v>128.79</v>
      </c>
      <c r="I32" s="16" t="s">
        <v>339</v>
      </c>
      <c r="J32" s="14">
        <v>64</v>
      </c>
      <c r="K32" s="14">
        <v>83</v>
      </c>
      <c r="L32" s="14">
        <v>15</v>
      </c>
      <c r="M32" s="14">
        <v>7</v>
      </c>
      <c r="N32" s="5">
        <f t="shared" si="0"/>
        <v>19</v>
      </c>
      <c r="O32" s="5">
        <v>19</v>
      </c>
      <c r="P32" s="5">
        <v>0</v>
      </c>
    </row>
    <row r="33" spans="1:16" x14ac:dyDescent="0.25">
      <c r="A33" s="1" t="s">
        <v>158</v>
      </c>
      <c r="B33" s="1" t="s">
        <v>399</v>
      </c>
      <c r="C33" s="11" t="s">
        <v>429</v>
      </c>
      <c r="D33" s="12" t="s">
        <v>396</v>
      </c>
      <c r="E33" s="13" t="s">
        <v>397</v>
      </c>
      <c r="F33" s="14">
        <v>924.79</v>
      </c>
      <c r="G33" s="15">
        <v>647.35</v>
      </c>
      <c r="H33" s="10">
        <v>125.67</v>
      </c>
      <c r="I33" s="16" t="s">
        <v>347</v>
      </c>
      <c r="J33" s="14">
        <v>64</v>
      </c>
      <c r="K33" s="14">
        <v>83</v>
      </c>
      <c r="L33" s="14">
        <v>15</v>
      </c>
      <c r="M33" s="14">
        <v>7</v>
      </c>
      <c r="N33" s="5">
        <f t="shared" si="0"/>
        <v>14</v>
      </c>
      <c r="O33" s="5">
        <v>14</v>
      </c>
      <c r="P33" s="5">
        <v>0</v>
      </c>
    </row>
    <row r="34" spans="1:16" x14ac:dyDescent="0.25">
      <c r="A34" s="1" t="s">
        <v>151</v>
      </c>
      <c r="B34" s="1" t="s">
        <v>399</v>
      </c>
      <c r="C34" s="11" t="s">
        <v>430</v>
      </c>
      <c r="D34" s="12" t="s">
        <v>396</v>
      </c>
      <c r="E34" s="13" t="s">
        <v>397</v>
      </c>
      <c r="F34" s="14">
        <v>894.21</v>
      </c>
      <c r="G34" s="15">
        <v>625.95000000000005</v>
      </c>
      <c r="H34" s="10">
        <v>119.11</v>
      </c>
      <c r="I34" s="16" t="s">
        <v>340</v>
      </c>
      <c r="J34" s="14">
        <v>53</v>
      </c>
      <c r="K34" s="14">
        <v>82</v>
      </c>
      <c r="L34" s="14">
        <v>15</v>
      </c>
      <c r="M34" s="14">
        <v>7</v>
      </c>
      <c r="N34" s="5">
        <f t="shared" si="0"/>
        <v>8</v>
      </c>
      <c r="O34" s="5">
        <v>7</v>
      </c>
      <c r="P34" s="5">
        <v>1</v>
      </c>
    </row>
    <row r="35" spans="1:16" x14ac:dyDescent="0.25">
      <c r="A35" s="1" t="s">
        <v>156</v>
      </c>
      <c r="B35" s="1" t="s">
        <v>399</v>
      </c>
      <c r="C35" s="11" t="s">
        <v>431</v>
      </c>
      <c r="D35" s="12" t="s">
        <v>396</v>
      </c>
      <c r="E35" s="13" t="s">
        <v>397</v>
      </c>
      <c r="F35" s="14">
        <v>863.64</v>
      </c>
      <c r="G35" s="15">
        <v>604.54999999999995</v>
      </c>
      <c r="H35" s="10">
        <v>121.19</v>
      </c>
      <c r="I35" s="16" t="s">
        <v>345</v>
      </c>
      <c r="J35" s="14">
        <v>66</v>
      </c>
      <c r="K35" s="14">
        <v>79</v>
      </c>
      <c r="L35" s="14">
        <v>19</v>
      </c>
      <c r="M35" s="14">
        <v>7</v>
      </c>
      <c r="N35" s="5">
        <f t="shared" si="0"/>
        <v>9</v>
      </c>
      <c r="O35" s="5">
        <v>9</v>
      </c>
      <c r="P35" s="5">
        <v>0</v>
      </c>
    </row>
    <row r="36" spans="1:16" x14ac:dyDescent="0.25">
      <c r="A36" s="1" t="s">
        <v>153</v>
      </c>
      <c r="B36" s="1" t="s">
        <v>399</v>
      </c>
      <c r="C36" s="11" t="s">
        <v>432</v>
      </c>
      <c r="D36" s="12" t="s">
        <v>396</v>
      </c>
      <c r="E36" s="13" t="s">
        <v>397</v>
      </c>
      <c r="F36" s="14">
        <v>878.93</v>
      </c>
      <c r="G36" s="15">
        <v>615.25</v>
      </c>
      <c r="H36" s="10">
        <v>119.1</v>
      </c>
      <c r="I36" s="16" t="s">
        <v>342</v>
      </c>
      <c r="J36" s="14">
        <v>60</v>
      </c>
      <c r="K36" s="14">
        <v>76</v>
      </c>
      <c r="L36" s="14">
        <v>17</v>
      </c>
      <c r="M36" s="14">
        <v>7</v>
      </c>
      <c r="N36" s="5">
        <f t="shared" si="0"/>
        <v>64</v>
      </c>
      <c r="O36" s="5">
        <v>64</v>
      </c>
      <c r="P36" s="5">
        <v>0</v>
      </c>
    </row>
    <row r="37" spans="1:16" x14ac:dyDescent="0.25">
      <c r="A37" s="1" t="s">
        <v>175</v>
      </c>
      <c r="B37" s="1" t="s">
        <v>433</v>
      </c>
      <c r="C37" s="11" t="s">
        <v>434</v>
      </c>
      <c r="D37" s="12" t="s">
        <v>396</v>
      </c>
      <c r="E37" s="13" t="s">
        <v>397</v>
      </c>
      <c r="F37" s="14">
        <v>550.29</v>
      </c>
      <c r="G37" s="15">
        <v>385.2</v>
      </c>
      <c r="H37" s="10">
        <v>79.28</v>
      </c>
      <c r="I37" s="16" t="s">
        <v>364</v>
      </c>
      <c r="J37" s="14">
        <v>23</v>
      </c>
      <c r="K37" s="14">
        <v>98</v>
      </c>
      <c r="L37" s="14">
        <v>7</v>
      </c>
      <c r="M37" s="14">
        <v>4</v>
      </c>
      <c r="N37" s="5">
        <f t="shared" si="0"/>
        <v>3</v>
      </c>
      <c r="O37" s="5">
        <v>3</v>
      </c>
      <c r="P37" s="5">
        <v>0</v>
      </c>
    </row>
    <row r="38" spans="1:16" x14ac:dyDescent="0.25">
      <c r="A38" s="1" t="s">
        <v>173</v>
      </c>
      <c r="B38" s="1" t="s">
        <v>433</v>
      </c>
      <c r="C38" s="11" t="s">
        <v>435</v>
      </c>
      <c r="D38" s="12" t="s">
        <v>396</v>
      </c>
      <c r="E38" s="13" t="s">
        <v>397</v>
      </c>
      <c r="F38" s="14">
        <v>369.91</v>
      </c>
      <c r="G38" s="15">
        <v>258.94</v>
      </c>
      <c r="H38" s="10">
        <v>50.27</v>
      </c>
      <c r="I38" s="16" t="s">
        <v>362</v>
      </c>
      <c r="J38" s="14">
        <v>23</v>
      </c>
      <c r="K38" s="14">
        <v>98</v>
      </c>
      <c r="L38" s="14">
        <v>7</v>
      </c>
      <c r="M38" s="14">
        <v>4</v>
      </c>
      <c r="N38" s="5">
        <f t="shared" si="0"/>
        <v>22</v>
      </c>
      <c r="O38" s="5">
        <v>22</v>
      </c>
      <c r="P38" s="5">
        <v>0</v>
      </c>
    </row>
    <row r="39" spans="1:16" x14ac:dyDescent="0.25">
      <c r="A39" s="1" t="s">
        <v>171</v>
      </c>
      <c r="B39" s="1" t="s">
        <v>433</v>
      </c>
      <c r="C39" s="11" t="s">
        <v>436</v>
      </c>
      <c r="D39" s="12" t="s">
        <v>396</v>
      </c>
      <c r="E39" s="13" t="s">
        <v>397</v>
      </c>
      <c r="F39" s="14">
        <v>366.86</v>
      </c>
      <c r="G39" s="15">
        <v>256.8</v>
      </c>
      <c r="H39" s="10">
        <v>154.55383012300001</v>
      </c>
      <c r="I39" s="16" t="s">
        <v>360</v>
      </c>
      <c r="J39" s="14">
        <v>19</v>
      </c>
      <c r="K39" s="14">
        <v>76</v>
      </c>
      <c r="L39" s="14">
        <v>4.5</v>
      </c>
      <c r="M39" s="14">
        <v>3.5</v>
      </c>
      <c r="N39" s="5">
        <f t="shared" si="0"/>
        <v>11</v>
      </c>
      <c r="O39" s="5">
        <v>9</v>
      </c>
      <c r="P39" s="5">
        <v>2</v>
      </c>
    </row>
    <row r="40" spans="1:16" x14ac:dyDescent="0.25">
      <c r="A40" s="1" t="s">
        <v>170</v>
      </c>
      <c r="B40" s="1" t="s">
        <v>433</v>
      </c>
      <c r="C40" s="11" t="s">
        <v>437</v>
      </c>
      <c r="D40" s="12" t="s">
        <v>396</v>
      </c>
      <c r="E40" s="13" t="s">
        <v>397</v>
      </c>
      <c r="F40" s="14">
        <v>368.39</v>
      </c>
      <c r="G40" s="15">
        <v>257.87</v>
      </c>
      <c r="H40" s="10">
        <v>158.29480172000001</v>
      </c>
      <c r="I40" s="16" t="s">
        <v>359</v>
      </c>
      <c r="J40" s="14">
        <v>16.649999999999999</v>
      </c>
      <c r="K40" s="14">
        <v>76</v>
      </c>
      <c r="L40" s="14">
        <v>4</v>
      </c>
      <c r="M40" s="14">
        <v>3</v>
      </c>
      <c r="N40" s="5">
        <f t="shared" si="0"/>
        <v>46</v>
      </c>
      <c r="O40" s="5">
        <v>43</v>
      </c>
      <c r="P40" s="5">
        <v>3</v>
      </c>
    </row>
    <row r="41" spans="1:16" x14ac:dyDescent="0.25">
      <c r="A41" s="1" t="s">
        <v>169</v>
      </c>
      <c r="B41" s="1" t="s">
        <v>433</v>
      </c>
      <c r="C41" s="11" t="s">
        <v>438</v>
      </c>
      <c r="D41" s="12" t="s">
        <v>396</v>
      </c>
      <c r="E41" s="13" t="s">
        <v>397</v>
      </c>
      <c r="F41" s="14">
        <v>351.57</v>
      </c>
      <c r="G41" s="15">
        <v>246.1</v>
      </c>
      <c r="H41" s="10">
        <v>145.58469105399999</v>
      </c>
      <c r="I41" s="16" t="s">
        <v>358</v>
      </c>
      <c r="J41" s="14">
        <v>14.59</v>
      </c>
      <c r="K41" s="14">
        <v>76</v>
      </c>
      <c r="L41" s="14">
        <v>4</v>
      </c>
      <c r="M41" s="14">
        <v>3</v>
      </c>
      <c r="N41" s="5">
        <f t="shared" si="0"/>
        <v>23</v>
      </c>
      <c r="O41" s="5">
        <v>21</v>
      </c>
      <c r="P41" s="5">
        <v>2</v>
      </c>
    </row>
    <row r="42" spans="1:16" x14ac:dyDescent="0.25">
      <c r="A42" s="1" t="s">
        <v>174</v>
      </c>
      <c r="B42" s="1" t="s">
        <v>433</v>
      </c>
      <c r="C42" s="11" t="s">
        <v>439</v>
      </c>
      <c r="D42" s="12" t="s">
        <v>396</v>
      </c>
      <c r="E42" s="13" t="s">
        <v>397</v>
      </c>
      <c r="F42" s="14">
        <v>435.64</v>
      </c>
      <c r="G42" s="15">
        <v>304.95</v>
      </c>
      <c r="H42" s="10">
        <v>63</v>
      </c>
      <c r="I42" s="16" t="s">
        <v>363</v>
      </c>
      <c r="J42" s="14">
        <v>17</v>
      </c>
      <c r="K42" s="14">
        <v>68</v>
      </c>
      <c r="L42" s="14">
        <v>7</v>
      </c>
      <c r="M42" s="14">
        <v>4</v>
      </c>
      <c r="N42" s="5">
        <f t="shared" si="0"/>
        <v>9</v>
      </c>
      <c r="O42" s="5">
        <v>9</v>
      </c>
      <c r="P42" s="5">
        <v>0</v>
      </c>
    </row>
    <row r="43" spans="1:16" x14ac:dyDescent="0.25">
      <c r="A43" s="1" t="s">
        <v>17</v>
      </c>
      <c r="B43" s="1" t="s">
        <v>440</v>
      </c>
      <c r="C43" s="11" t="s">
        <v>441</v>
      </c>
      <c r="D43" s="12" t="s">
        <v>396</v>
      </c>
      <c r="E43" s="13" t="s">
        <v>397</v>
      </c>
      <c r="F43" s="14">
        <v>400.49</v>
      </c>
      <c r="G43" s="15">
        <v>280.33999999999997</v>
      </c>
      <c r="H43" s="10">
        <v>48.449999999999996</v>
      </c>
      <c r="I43" s="16" t="s">
        <v>205</v>
      </c>
      <c r="J43" s="14">
        <v>33</v>
      </c>
      <c r="K43" s="14">
        <v>44</v>
      </c>
      <c r="L43" s="14">
        <v>26</v>
      </c>
      <c r="M43" s="14">
        <v>9</v>
      </c>
      <c r="N43" s="5">
        <f t="shared" si="0"/>
        <v>0</v>
      </c>
      <c r="O43" s="5">
        <v>0</v>
      </c>
      <c r="P43" s="5">
        <v>0</v>
      </c>
    </row>
    <row r="44" spans="1:16" x14ac:dyDescent="0.25">
      <c r="A44" s="1" t="s">
        <v>25</v>
      </c>
      <c r="B44" s="1" t="s">
        <v>440</v>
      </c>
      <c r="C44" s="11" t="s">
        <v>442</v>
      </c>
      <c r="D44" s="12" t="s">
        <v>396</v>
      </c>
      <c r="E44" s="13" t="s">
        <v>397</v>
      </c>
      <c r="F44" s="14">
        <v>319.47000000000003</v>
      </c>
      <c r="G44" s="15">
        <v>223.63</v>
      </c>
      <c r="H44" s="10">
        <v>38.049999999999997</v>
      </c>
      <c r="I44" s="16" t="s">
        <v>213</v>
      </c>
      <c r="J44" s="14">
        <v>33</v>
      </c>
      <c r="K44" s="14">
        <v>44</v>
      </c>
      <c r="L44" s="14">
        <v>26</v>
      </c>
      <c r="M44" s="14">
        <v>9</v>
      </c>
      <c r="N44" s="5">
        <f t="shared" si="0"/>
        <v>0</v>
      </c>
      <c r="O44" s="5">
        <v>0</v>
      </c>
      <c r="P44" s="5">
        <v>0</v>
      </c>
    </row>
    <row r="45" spans="1:16" x14ac:dyDescent="0.25">
      <c r="A45" s="1" t="s">
        <v>10</v>
      </c>
      <c r="B45" s="1" t="s">
        <v>440</v>
      </c>
      <c r="C45" s="11" t="s">
        <v>443</v>
      </c>
      <c r="D45" s="12" t="s">
        <v>396</v>
      </c>
      <c r="E45" s="13" t="s">
        <v>397</v>
      </c>
      <c r="F45" s="14">
        <v>412.71</v>
      </c>
      <c r="G45" s="15">
        <v>288.89999999999998</v>
      </c>
      <c r="H45" s="10">
        <v>53.08</v>
      </c>
      <c r="I45" s="16" t="s">
        <v>198</v>
      </c>
      <c r="J45" s="14">
        <v>32</v>
      </c>
      <c r="K45" s="14">
        <v>44</v>
      </c>
      <c r="L45" s="14">
        <v>26</v>
      </c>
      <c r="M45" s="14">
        <v>9</v>
      </c>
      <c r="N45" s="5">
        <f t="shared" si="0"/>
        <v>0</v>
      </c>
      <c r="O45" s="5">
        <v>0</v>
      </c>
      <c r="P45" s="5">
        <v>0</v>
      </c>
    </row>
    <row r="46" spans="1:16" x14ac:dyDescent="0.25">
      <c r="A46" s="1" t="s">
        <v>6</v>
      </c>
      <c r="B46" s="1" t="s">
        <v>440</v>
      </c>
      <c r="C46" s="11" t="s">
        <v>443</v>
      </c>
      <c r="D46" s="12" t="s">
        <v>396</v>
      </c>
      <c r="E46" s="13" t="s">
        <v>397</v>
      </c>
      <c r="F46" s="14">
        <v>400.49</v>
      </c>
      <c r="G46" s="15">
        <v>280.33999999999997</v>
      </c>
      <c r="H46" s="10">
        <v>51.949999999999996</v>
      </c>
      <c r="I46" s="16" t="s">
        <v>194</v>
      </c>
      <c r="J46" s="14">
        <v>32</v>
      </c>
      <c r="K46" s="14">
        <v>44</v>
      </c>
      <c r="L46" s="14">
        <v>26</v>
      </c>
      <c r="M46" s="14">
        <v>9</v>
      </c>
      <c r="N46" s="5">
        <f t="shared" si="0"/>
        <v>0</v>
      </c>
      <c r="O46" s="5">
        <v>0</v>
      </c>
      <c r="P46" s="5">
        <v>0</v>
      </c>
    </row>
    <row r="47" spans="1:16" x14ac:dyDescent="0.25">
      <c r="A47" s="1" t="s">
        <v>8</v>
      </c>
      <c r="B47" s="1" t="s">
        <v>440</v>
      </c>
      <c r="C47" s="11" t="s">
        <v>443</v>
      </c>
      <c r="D47" s="12" t="s">
        <v>396</v>
      </c>
      <c r="E47" s="13" t="s">
        <v>397</v>
      </c>
      <c r="F47" s="14">
        <v>400.49</v>
      </c>
      <c r="G47" s="15">
        <v>280.33999999999997</v>
      </c>
      <c r="H47" s="10">
        <v>49.9</v>
      </c>
      <c r="I47" s="16" t="s">
        <v>196</v>
      </c>
      <c r="J47" s="14">
        <v>30</v>
      </c>
      <c r="K47" s="14">
        <v>44</v>
      </c>
      <c r="L47" s="14">
        <v>26</v>
      </c>
      <c r="M47" s="14">
        <v>9</v>
      </c>
      <c r="N47" s="5">
        <f t="shared" si="0"/>
        <v>0</v>
      </c>
      <c r="O47" s="5">
        <v>0</v>
      </c>
      <c r="P47" s="5">
        <v>0</v>
      </c>
    </row>
    <row r="48" spans="1:16" x14ac:dyDescent="0.25">
      <c r="A48" s="1" t="s">
        <v>9</v>
      </c>
      <c r="B48" s="1" t="s">
        <v>440</v>
      </c>
      <c r="C48" s="11" t="s">
        <v>444</v>
      </c>
      <c r="D48" s="12" t="s">
        <v>396</v>
      </c>
      <c r="E48" s="13" t="s">
        <v>397</v>
      </c>
      <c r="F48" s="14">
        <v>400.49</v>
      </c>
      <c r="G48" s="15">
        <v>280.33999999999997</v>
      </c>
      <c r="H48" s="10">
        <v>51.98</v>
      </c>
      <c r="I48" s="16" t="s">
        <v>197</v>
      </c>
      <c r="J48" s="14">
        <v>30</v>
      </c>
      <c r="K48" s="14">
        <v>44</v>
      </c>
      <c r="L48" s="14">
        <v>26</v>
      </c>
      <c r="M48" s="14">
        <v>9</v>
      </c>
      <c r="N48" s="5">
        <f t="shared" si="0"/>
        <v>0</v>
      </c>
      <c r="O48" s="5">
        <v>0</v>
      </c>
      <c r="P48" s="5">
        <v>0</v>
      </c>
    </row>
    <row r="49" spans="1:16" x14ac:dyDescent="0.25">
      <c r="A49" s="1" t="s">
        <v>19</v>
      </c>
      <c r="B49" s="1" t="s">
        <v>440</v>
      </c>
      <c r="C49" s="11" t="s">
        <v>441</v>
      </c>
      <c r="D49" s="12" t="s">
        <v>396</v>
      </c>
      <c r="E49" s="13" t="s">
        <v>397</v>
      </c>
      <c r="F49" s="14">
        <v>400.49</v>
      </c>
      <c r="G49" s="15">
        <v>280.33999999999997</v>
      </c>
      <c r="H49" s="10">
        <v>50.629999999999995</v>
      </c>
      <c r="I49" s="16" t="s">
        <v>207</v>
      </c>
      <c r="J49" s="14">
        <v>30</v>
      </c>
      <c r="K49" s="14">
        <v>44</v>
      </c>
      <c r="L49" s="14">
        <v>26</v>
      </c>
      <c r="M49" s="14">
        <v>9</v>
      </c>
      <c r="N49" s="5">
        <f t="shared" si="0"/>
        <v>0</v>
      </c>
      <c r="O49" s="5">
        <v>0</v>
      </c>
      <c r="P49" s="5">
        <v>0</v>
      </c>
    </row>
    <row r="50" spans="1:16" x14ac:dyDescent="0.25">
      <c r="A50" s="1" t="s">
        <v>11</v>
      </c>
      <c r="B50" s="1" t="s">
        <v>440</v>
      </c>
      <c r="C50" s="11" t="s">
        <v>443</v>
      </c>
      <c r="D50" s="12" t="s">
        <v>396</v>
      </c>
      <c r="E50" s="13" t="s">
        <v>397</v>
      </c>
      <c r="F50" s="14">
        <v>412.71</v>
      </c>
      <c r="G50" s="15">
        <v>288.89999999999998</v>
      </c>
      <c r="H50" s="10">
        <v>53.04</v>
      </c>
      <c r="I50" s="16" t="s">
        <v>199</v>
      </c>
      <c r="J50" s="14">
        <v>29.5</v>
      </c>
      <c r="K50" s="14">
        <v>44</v>
      </c>
      <c r="L50" s="14">
        <v>26</v>
      </c>
      <c r="M50" s="14">
        <v>9</v>
      </c>
      <c r="N50" s="5">
        <f t="shared" si="0"/>
        <v>0</v>
      </c>
      <c r="O50" s="5">
        <v>0</v>
      </c>
      <c r="P50" s="5">
        <v>0</v>
      </c>
    </row>
    <row r="51" spans="1:16" x14ac:dyDescent="0.25">
      <c r="A51" s="1" t="s">
        <v>7</v>
      </c>
      <c r="B51" s="1" t="s">
        <v>440</v>
      </c>
      <c r="C51" s="11" t="s">
        <v>443</v>
      </c>
      <c r="D51" s="12" t="s">
        <v>396</v>
      </c>
      <c r="E51" s="13" t="s">
        <v>397</v>
      </c>
      <c r="F51" s="14">
        <v>400.49</v>
      </c>
      <c r="G51" s="15">
        <v>280.33999999999997</v>
      </c>
      <c r="H51" s="10">
        <v>48.449999999999996</v>
      </c>
      <c r="I51" s="16" t="s">
        <v>195</v>
      </c>
      <c r="J51" s="14">
        <v>28</v>
      </c>
      <c r="K51" s="14">
        <v>44</v>
      </c>
      <c r="L51" s="14">
        <v>26</v>
      </c>
      <c r="M51" s="14">
        <v>9</v>
      </c>
      <c r="N51" s="5">
        <f t="shared" si="0"/>
        <v>0</v>
      </c>
      <c r="O51" s="5">
        <v>0</v>
      </c>
      <c r="P51" s="5">
        <v>0</v>
      </c>
    </row>
    <row r="52" spans="1:16" x14ac:dyDescent="0.25">
      <c r="A52" s="1" t="s">
        <v>14</v>
      </c>
      <c r="B52" s="1" t="s">
        <v>440</v>
      </c>
      <c r="C52" s="11" t="s">
        <v>441</v>
      </c>
      <c r="D52" s="12" t="s">
        <v>396</v>
      </c>
      <c r="E52" s="13" t="s">
        <v>397</v>
      </c>
      <c r="F52" s="14">
        <v>400.49</v>
      </c>
      <c r="G52" s="15">
        <v>280.33999999999997</v>
      </c>
      <c r="H52" s="10">
        <v>48.98</v>
      </c>
      <c r="I52" s="16" t="s">
        <v>202</v>
      </c>
      <c r="J52" s="14">
        <v>28</v>
      </c>
      <c r="K52" s="14">
        <v>44</v>
      </c>
      <c r="L52" s="14">
        <v>26</v>
      </c>
      <c r="M52" s="14">
        <v>9</v>
      </c>
      <c r="N52" s="5">
        <f t="shared" si="0"/>
        <v>0</v>
      </c>
      <c r="O52" s="5">
        <v>0</v>
      </c>
      <c r="P52" s="5">
        <v>0</v>
      </c>
    </row>
    <row r="53" spans="1:16" x14ac:dyDescent="0.25">
      <c r="A53" s="1" t="s">
        <v>22</v>
      </c>
      <c r="B53" s="1" t="s">
        <v>440</v>
      </c>
      <c r="C53" s="11" t="s">
        <v>442</v>
      </c>
      <c r="D53" s="12" t="s">
        <v>396</v>
      </c>
      <c r="E53" s="13" t="s">
        <v>397</v>
      </c>
      <c r="F53" s="14">
        <v>319.47000000000003</v>
      </c>
      <c r="G53" s="15">
        <v>223.63</v>
      </c>
      <c r="H53" s="10">
        <v>38.58</v>
      </c>
      <c r="I53" s="16" t="s">
        <v>210</v>
      </c>
      <c r="J53" s="14">
        <v>28</v>
      </c>
      <c r="K53" s="14">
        <v>44</v>
      </c>
      <c r="L53" s="14">
        <v>26</v>
      </c>
      <c r="M53" s="14">
        <v>9</v>
      </c>
      <c r="N53" s="5">
        <f t="shared" si="0"/>
        <v>0</v>
      </c>
      <c r="O53" s="5">
        <v>0</v>
      </c>
      <c r="P53" s="5">
        <v>0</v>
      </c>
    </row>
    <row r="54" spans="1:16" x14ac:dyDescent="0.25">
      <c r="A54" s="1" t="s">
        <v>12</v>
      </c>
      <c r="B54" s="1" t="s">
        <v>440</v>
      </c>
      <c r="C54" s="11" t="s">
        <v>443</v>
      </c>
      <c r="D54" s="12" t="s">
        <v>396</v>
      </c>
      <c r="E54" s="13" t="s">
        <v>397</v>
      </c>
      <c r="F54" s="14">
        <v>400.49</v>
      </c>
      <c r="G54" s="15">
        <v>280.33999999999997</v>
      </c>
      <c r="H54" s="10">
        <v>50.62</v>
      </c>
      <c r="I54" s="16" t="s">
        <v>200</v>
      </c>
      <c r="J54" s="14">
        <v>28</v>
      </c>
      <c r="K54" s="14">
        <v>44</v>
      </c>
      <c r="L54" s="14">
        <v>26</v>
      </c>
      <c r="M54" s="14">
        <v>9</v>
      </c>
      <c r="N54" s="5">
        <f t="shared" si="0"/>
        <v>0</v>
      </c>
      <c r="O54" s="5">
        <v>0</v>
      </c>
      <c r="P54" s="5">
        <v>0</v>
      </c>
    </row>
    <row r="55" spans="1:16" x14ac:dyDescent="0.25">
      <c r="A55" s="1" t="s">
        <v>15</v>
      </c>
      <c r="B55" s="1" t="s">
        <v>440</v>
      </c>
      <c r="C55" s="11" t="s">
        <v>441</v>
      </c>
      <c r="D55" s="12" t="s">
        <v>396</v>
      </c>
      <c r="E55" s="13" t="s">
        <v>397</v>
      </c>
      <c r="F55" s="14">
        <v>400.49</v>
      </c>
      <c r="G55" s="15">
        <v>280.33999999999997</v>
      </c>
      <c r="H55" s="10">
        <v>47.989999999999995</v>
      </c>
      <c r="I55" s="16" t="s">
        <v>203</v>
      </c>
      <c r="J55" s="14">
        <v>27</v>
      </c>
      <c r="K55" s="14">
        <v>44</v>
      </c>
      <c r="L55" s="14">
        <v>26</v>
      </c>
      <c r="M55" s="14">
        <v>9</v>
      </c>
      <c r="N55" s="5">
        <f t="shared" si="0"/>
        <v>0</v>
      </c>
      <c r="O55" s="5">
        <v>0</v>
      </c>
      <c r="P55" s="5">
        <v>0</v>
      </c>
    </row>
    <row r="56" spans="1:16" x14ac:dyDescent="0.25">
      <c r="A56" s="1" t="s">
        <v>16</v>
      </c>
      <c r="B56" s="1" t="s">
        <v>440</v>
      </c>
      <c r="C56" s="11" t="s">
        <v>441</v>
      </c>
      <c r="D56" s="12" t="s">
        <v>396</v>
      </c>
      <c r="E56" s="13" t="s">
        <v>397</v>
      </c>
      <c r="F56" s="14">
        <v>400.49</v>
      </c>
      <c r="G56" s="15">
        <v>280.33999999999997</v>
      </c>
      <c r="H56" s="10">
        <v>47.58</v>
      </c>
      <c r="I56" s="16" t="s">
        <v>204</v>
      </c>
      <c r="J56" s="14">
        <v>27</v>
      </c>
      <c r="K56" s="14">
        <v>44</v>
      </c>
      <c r="L56" s="14">
        <v>26</v>
      </c>
      <c r="M56" s="14">
        <v>9</v>
      </c>
      <c r="N56" s="5">
        <f t="shared" si="0"/>
        <v>0</v>
      </c>
      <c r="O56" s="5">
        <v>0</v>
      </c>
      <c r="P56" s="5">
        <v>0</v>
      </c>
    </row>
    <row r="57" spans="1:16" x14ac:dyDescent="0.25">
      <c r="A57" s="1" t="s">
        <v>18</v>
      </c>
      <c r="B57" s="1" t="s">
        <v>440</v>
      </c>
      <c r="C57" s="11" t="s">
        <v>445</v>
      </c>
      <c r="D57" s="12" t="s">
        <v>396</v>
      </c>
      <c r="E57" s="13" t="s">
        <v>397</v>
      </c>
      <c r="F57" s="14">
        <v>400.49</v>
      </c>
      <c r="G57" s="15">
        <v>280.33999999999997</v>
      </c>
      <c r="H57" s="10">
        <v>49.05</v>
      </c>
      <c r="I57" s="16" t="s">
        <v>206</v>
      </c>
      <c r="J57" s="14">
        <v>27</v>
      </c>
      <c r="K57" s="14">
        <v>44</v>
      </c>
      <c r="L57" s="14">
        <v>26</v>
      </c>
      <c r="M57" s="14">
        <v>9</v>
      </c>
      <c r="N57" s="5">
        <f t="shared" si="0"/>
        <v>0</v>
      </c>
      <c r="O57" s="5">
        <v>0</v>
      </c>
      <c r="P57" s="5">
        <v>0</v>
      </c>
    </row>
    <row r="58" spans="1:16" x14ac:dyDescent="0.25">
      <c r="A58" s="1" t="s">
        <v>23</v>
      </c>
      <c r="B58" s="1" t="s">
        <v>440</v>
      </c>
      <c r="C58" s="11" t="s">
        <v>442</v>
      </c>
      <c r="D58" s="12" t="s">
        <v>396</v>
      </c>
      <c r="E58" s="13" t="s">
        <v>397</v>
      </c>
      <c r="F58" s="14">
        <v>319.47000000000003</v>
      </c>
      <c r="G58" s="15">
        <v>223.63</v>
      </c>
      <c r="H58" s="10">
        <v>37.589999999999996</v>
      </c>
      <c r="I58" s="16" t="s">
        <v>211</v>
      </c>
      <c r="J58" s="14">
        <v>27</v>
      </c>
      <c r="K58" s="14">
        <v>44</v>
      </c>
      <c r="L58" s="14">
        <v>26</v>
      </c>
      <c r="M58" s="14">
        <v>9</v>
      </c>
      <c r="N58" s="5">
        <f t="shared" si="0"/>
        <v>0</v>
      </c>
      <c r="O58" s="5">
        <v>0</v>
      </c>
      <c r="P58" s="5">
        <v>0</v>
      </c>
    </row>
    <row r="59" spans="1:16" x14ac:dyDescent="0.25">
      <c r="A59" s="1" t="s">
        <v>24</v>
      </c>
      <c r="B59" s="1" t="s">
        <v>440</v>
      </c>
      <c r="C59" s="11" t="s">
        <v>442</v>
      </c>
      <c r="D59" s="12" t="s">
        <v>396</v>
      </c>
      <c r="E59" s="13" t="s">
        <v>397</v>
      </c>
      <c r="F59" s="14">
        <v>319.47000000000003</v>
      </c>
      <c r="G59" s="15">
        <v>223.63</v>
      </c>
      <c r="H59" s="10">
        <v>37.18</v>
      </c>
      <c r="I59" s="16" t="s">
        <v>212</v>
      </c>
      <c r="J59" s="14">
        <v>27</v>
      </c>
      <c r="K59" s="14">
        <v>44</v>
      </c>
      <c r="L59" s="14">
        <v>26</v>
      </c>
      <c r="M59" s="14">
        <v>9</v>
      </c>
      <c r="N59" s="5">
        <f t="shared" si="0"/>
        <v>0</v>
      </c>
      <c r="O59" s="5">
        <v>0</v>
      </c>
      <c r="P59" s="5">
        <v>0</v>
      </c>
    </row>
    <row r="60" spans="1:16" x14ac:dyDescent="0.25">
      <c r="A60" s="1" t="s">
        <v>26</v>
      </c>
      <c r="B60" s="1" t="s">
        <v>440</v>
      </c>
      <c r="C60" s="11" t="s">
        <v>442</v>
      </c>
      <c r="D60" s="12" t="s">
        <v>396</v>
      </c>
      <c r="E60" s="13" t="s">
        <v>397</v>
      </c>
      <c r="F60" s="14">
        <v>319.47000000000003</v>
      </c>
      <c r="G60" s="15">
        <v>223.63</v>
      </c>
      <c r="H60" s="10">
        <v>38.65</v>
      </c>
      <c r="I60" s="16" t="s">
        <v>214</v>
      </c>
      <c r="J60" s="14">
        <v>27</v>
      </c>
      <c r="K60" s="14">
        <v>44</v>
      </c>
      <c r="L60" s="14">
        <v>26</v>
      </c>
      <c r="M60" s="14">
        <v>9</v>
      </c>
      <c r="N60" s="5">
        <f t="shared" si="0"/>
        <v>0</v>
      </c>
      <c r="O60" s="5">
        <v>0</v>
      </c>
      <c r="P60" s="5">
        <v>0</v>
      </c>
    </row>
    <row r="61" spans="1:16" x14ac:dyDescent="0.25">
      <c r="A61" s="1" t="s">
        <v>5</v>
      </c>
      <c r="B61" s="1" t="s">
        <v>440</v>
      </c>
      <c r="C61" s="11" t="s">
        <v>446</v>
      </c>
      <c r="D61" s="12" t="s">
        <v>396</v>
      </c>
      <c r="E61" s="13" t="s">
        <v>397</v>
      </c>
      <c r="F61" s="14">
        <v>328.64</v>
      </c>
      <c r="G61" s="15">
        <v>230.05</v>
      </c>
      <c r="H61" s="10">
        <v>42.48</v>
      </c>
      <c r="I61" s="16" t="s">
        <v>193</v>
      </c>
      <c r="J61" s="14">
        <v>23</v>
      </c>
      <c r="K61" s="14">
        <v>44</v>
      </c>
      <c r="L61" s="14">
        <v>26</v>
      </c>
      <c r="M61" s="14">
        <v>9</v>
      </c>
      <c r="N61" s="5">
        <f t="shared" si="0"/>
        <v>8</v>
      </c>
      <c r="O61" s="5">
        <v>8</v>
      </c>
      <c r="P61" s="5">
        <v>0</v>
      </c>
    </row>
    <row r="62" spans="1:16" x14ac:dyDescent="0.25">
      <c r="A62" s="1" t="s">
        <v>41</v>
      </c>
      <c r="B62" s="1" t="s">
        <v>0</v>
      </c>
      <c r="C62" s="11" t="s">
        <v>447</v>
      </c>
      <c r="D62" s="12" t="s">
        <v>396</v>
      </c>
      <c r="E62" s="13" t="s">
        <v>397</v>
      </c>
      <c r="F62" s="14">
        <v>224.7</v>
      </c>
      <c r="G62" s="15">
        <v>157.29</v>
      </c>
      <c r="H62" s="10">
        <v>27.68</v>
      </c>
      <c r="I62" s="16" t="s">
        <v>229</v>
      </c>
      <c r="J62" s="14">
        <v>30</v>
      </c>
      <c r="K62" s="14">
        <v>42</v>
      </c>
      <c r="L62" s="14">
        <v>22</v>
      </c>
      <c r="M62" s="14">
        <v>11</v>
      </c>
      <c r="N62" s="5">
        <f t="shared" si="0"/>
        <v>0</v>
      </c>
      <c r="O62" s="5">
        <v>0</v>
      </c>
      <c r="P62" s="5">
        <v>0</v>
      </c>
    </row>
    <row r="63" spans="1:16" x14ac:dyDescent="0.25">
      <c r="A63" s="1" t="s">
        <v>30</v>
      </c>
      <c r="B63" s="1" t="s">
        <v>0</v>
      </c>
      <c r="C63" s="11" t="s">
        <v>448</v>
      </c>
      <c r="D63" s="12" t="s">
        <v>396</v>
      </c>
      <c r="E63" s="13" t="s">
        <v>397</v>
      </c>
      <c r="F63" s="14">
        <v>285.83999999999997</v>
      </c>
      <c r="G63" s="15">
        <v>200.09</v>
      </c>
      <c r="H63" s="10">
        <v>37.79</v>
      </c>
      <c r="I63" s="16" t="s">
        <v>218</v>
      </c>
      <c r="J63" s="14">
        <v>29</v>
      </c>
      <c r="K63" s="14">
        <v>42</v>
      </c>
      <c r="L63" s="14">
        <v>22</v>
      </c>
      <c r="M63" s="14">
        <v>11</v>
      </c>
      <c r="N63" s="5">
        <f t="shared" si="0"/>
        <v>0</v>
      </c>
      <c r="O63" s="5">
        <v>0</v>
      </c>
      <c r="P63" s="5">
        <v>0</v>
      </c>
    </row>
    <row r="64" spans="1:16" x14ac:dyDescent="0.25">
      <c r="A64" s="1" t="s">
        <v>34</v>
      </c>
      <c r="B64" s="1" t="s">
        <v>0</v>
      </c>
      <c r="C64" s="11" t="s">
        <v>448</v>
      </c>
      <c r="D64" s="12" t="s">
        <v>396</v>
      </c>
      <c r="E64" s="13" t="s">
        <v>397</v>
      </c>
      <c r="F64" s="14">
        <v>298.07</v>
      </c>
      <c r="G64" s="15">
        <v>208.65</v>
      </c>
      <c r="H64" s="10">
        <v>38.92</v>
      </c>
      <c r="I64" s="16" t="s">
        <v>222</v>
      </c>
      <c r="J64" s="14">
        <v>29</v>
      </c>
      <c r="K64" s="14">
        <v>42</v>
      </c>
      <c r="L64" s="14">
        <v>22</v>
      </c>
      <c r="M64" s="14">
        <v>11</v>
      </c>
      <c r="N64" s="5">
        <f t="shared" si="0"/>
        <v>0</v>
      </c>
      <c r="O64" s="5">
        <v>0</v>
      </c>
      <c r="P64" s="5">
        <v>0</v>
      </c>
    </row>
    <row r="65" spans="1:16" x14ac:dyDescent="0.25">
      <c r="A65" s="1" t="s">
        <v>32</v>
      </c>
      <c r="B65" s="1" t="s">
        <v>0</v>
      </c>
      <c r="C65" s="11" t="s">
        <v>448</v>
      </c>
      <c r="D65" s="12" t="s">
        <v>396</v>
      </c>
      <c r="E65" s="13" t="s">
        <v>397</v>
      </c>
      <c r="F65" s="14">
        <v>285.83999999999997</v>
      </c>
      <c r="G65" s="15">
        <v>200.09</v>
      </c>
      <c r="H65" s="10">
        <v>35.74</v>
      </c>
      <c r="I65" s="16" t="s">
        <v>220</v>
      </c>
      <c r="J65" s="14">
        <v>27</v>
      </c>
      <c r="K65" s="14">
        <v>42</v>
      </c>
      <c r="L65" s="14">
        <v>22</v>
      </c>
      <c r="M65" s="14">
        <v>11</v>
      </c>
      <c r="N65" s="5">
        <f t="shared" si="0"/>
        <v>0</v>
      </c>
      <c r="O65" s="5">
        <v>0</v>
      </c>
      <c r="P65" s="5">
        <v>0</v>
      </c>
    </row>
    <row r="66" spans="1:16" x14ac:dyDescent="0.25">
      <c r="A66" s="1" t="s">
        <v>33</v>
      </c>
      <c r="B66" s="1" t="s">
        <v>0</v>
      </c>
      <c r="C66" s="11" t="s">
        <v>448</v>
      </c>
      <c r="D66" s="12" t="s">
        <v>396</v>
      </c>
      <c r="E66" s="13" t="s">
        <v>397</v>
      </c>
      <c r="F66" s="14">
        <v>285.83999999999997</v>
      </c>
      <c r="G66" s="15">
        <v>200.09</v>
      </c>
      <c r="H66" s="10">
        <v>37.82</v>
      </c>
      <c r="I66" s="16" t="s">
        <v>221</v>
      </c>
      <c r="J66" s="14">
        <v>27</v>
      </c>
      <c r="K66" s="14">
        <v>42</v>
      </c>
      <c r="L66" s="14">
        <v>22</v>
      </c>
      <c r="M66" s="14">
        <v>11</v>
      </c>
      <c r="N66" s="5">
        <f t="shared" ref="N66:N129" si="1">SUM(O66:P66)</f>
        <v>0</v>
      </c>
      <c r="O66" s="5">
        <v>0</v>
      </c>
      <c r="P66" s="5">
        <v>0</v>
      </c>
    </row>
    <row r="67" spans="1:16" x14ac:dyDescent="0.25">
      <c r="A67" s="1" t="s">
        <v>35</v>
      </c>
      <c r="B67" s="1" t="s">
        <v>0</v>
      </c>
      <c r="C67" s="11" t="s">
        <v>448</v>
      </c>
      <c r="D67" s="12" t="s">
        <v>396</v>
      </c>
      <c r="E67" s="13" t="s">
        <v>397</v>
      </c>
      <c r="F67" s="14">
        <v>298.07</v>
      </c>
      <c r="G67" s="15">
        <v>208.65</v>
      </c>
      <c r="H67" s="10">
        <v>38.880000000000003</v>
      </c>
      <c r="I67" s="16" t="s">
        <v>223</v>
      </c>
      <c r="J67" s="14">
        <v>26.5</v>
      </c>
      <c r="K67" s="14">
        <v>42</v>
      </c>
      <c r="L67" s="14">
        <v>22</v>
      </c>
      <c r="M67" s="14">
        <v>11</v>
      </c>
      <c r="N67" s="5">
        <f t="shared" si="1"/>
        <v>0</v>
      </c>
      <c r="O67" s="5">
        <v>0</v>
      </c>
      <c r="P67" s="5">
        <v>0</v>
      </c>
    </row>
    <row r="68" spans="1:16" x14ac:dyDescent="0.25">
      <c r="A68" s="1" t="s">
        <v>31</v>
      </c>
      <c r="B68" s="1" t="s">
        <v>0</v>
      </c>
      <c r="C68" s="11" t="s">
        <v>448</v>
      </c>
      <c r="D68" s="12" t="s">
        <v>396</v>
      </c>
      <c r="E68" s="13" t="s">
        <v>397</v>
      </c>
      <c r="F68" s="14">
        <v>285.83999999999997</v>
      </c>
      <c r="G68" s="15">
        <v>200.09</v>
      </c>
      <c r="H68" s="10">
        <v>34.29</v>
      </c>
      <c r="I68" s="16" t="s">
        <v>219</v>
      </c>
      <c r="J68" s="14">
        <v>25</v>
      </c>
      <c r="K68" s="14">
        <v>42</v>
      </c>
      <c r="L68" s="14">
        <v>22</v>
      </c>
      <c r="M68" s="14">
        <v>11</v>
      </c>
      <c r="N68" s="5">
        <f t="shared" si="1"/>
        <v>0</v>
      </c>
      <c r="O68" s="5">
        <v>0</v>
      </c>
      <c r="P68" s="5">
        <v>0</v>
      </c>
    </row>
    <row r="69" spans="1:16" x14ac:dyDescent="0.25">
      <c r="A69" s="1" t="s">
        <v>36</v>
      </c>
      <c r="B69" s="1" t="s">
        <v>0</v>
      </c>
      <c r="C69" s="11" t="s">
        <v>448</v>
      </c>
      <c r="D69" s="12" t="s">
        <v>396</v>
      </c>
      <c r="E69" s="13" t="s">
        <v>397</v>
      </c>
      <c r="F69" s="14">
        <v>285.83999999999997</v>
      </c>
      <c r="G69" s="15">
        <v>200.09</v>
      </c>
      <c r="H69" s="10">
        <v>36.46</v>
      </c>
      <c r="I69" s="16" t="s">
        <v>224</v>
      </c>
      <c r="J69" s="14">
        <v>25</v>
      </c>
      <c r="K69" s="14">
        <v>42</v>
      </c>
      <c r="L69" s="14">
        <v>22</v>
      </c>
      <c r="M69" s="14">
        <v>11</v>
      </c>
      <c r="N69" s="5">
        <f t="shared" si="1"/>
        <v>0</v>
      </c>
      <c r="O69" s="5">
        <v>0</v>
      </c>
      <c r="P69" s="5">
        <v>0</v>
      </c>
    </row>
    <row r="70" spans="1:16" x14ac:dyDescent="0.25">
      <c r="A70" s="1" t="s">
        <v>38</v>
      </c>
      <c r="B70" s="1" t="s">
        <v>0</v>
      </c>
      <c r="C70" s="11" t="s">
        <v>447</v>
      </c>
      <c r="D70" s="12" t="s">
        <v>396</v>
      </c>
      <c r="E70" s="13" t="s">
        <v>397</v>
      </c>
      <c r="F70" s="14">
        <v>224.7</v>
      </c>
      <c r="G70" s="15">
        <v>157.29</v>
      </c>
      <c r="H70" s="10">
        <v>28.21</v>
      </c>
      <c r="I70" s="16" t="s">
        <v>226</v>
      </c>
      <c r="J70" s="14">
        <v>25</v>
      </c>
      <c r="K70" s="14">
        <v>42</v>
      </c>
      <c r="L70" s="14">
        <v>22</v>
      </c>
      <c r="M70" s="14">
        <v>11</v>
      </c>
      <c r="N70" s="5">
        <f t="shared" si="1"/>
        <v>0</v>
      </c>
      <c r="O70" s="5">
        <v>0</v>
      </c>
      <c r="P70" s="5">
        <v>0</v>
      </c>
    </row>
    <row r="71" spans="1:16" x14ac:dyDescent="0.25">
      <c r="A71" s="1" t="s">
        <v>39</v>
      </c>
      <c r="B71" s="1" t="s">
        <v>0</v>
      </c>
      <c r="C71" s="11" t="s">
        <v>447</v>
      </c>
      <c r="D71" s="12" t="s">
        <v>396</v>
      </c>
      <c r="E71" s="13" t="s">
        <v>397</v>
      </c>
      <c r="F71" s="14">
        <v>224.7</v>
      </c>
      <c r="G71" s="15">
        <v>157.29</v>
      </c>
      <c r="H71" s="10">
        <v>27.22</v>
      </c>
      <c r="I71" s="16" t="s">
        <v>227</v>
      </c>
      <c r="J71" s="14">
        <v>24</v>
      </c>
      <c r="K71" s="14">
        <v>42</v>
      </c>
      <c r="L71" s="14">
        <v>22</v>
      </c>
      <c r="M71" s="14">
        <v>11</v>
      </c>
      <c r="N71" s="5">
        <f t="shared" si="1"/>
        <v>0</v>
      </c>
      <c r="O71" s="5">
        <v>0</v>
      </c>
      <c r="P71" s="5">
        <v>0</v>
      </c>
    </row>
    <row r="72" spans="1:16" x14ac:dyDescent="0.25">
      <c r="A72" s="1" t="s">
        <v>40</v>
      </c>
      <c r="B72" s="1" t="s">
        <v>0</v>
      </c>
      <c r="C72" s="11" t="s">
        <v>447</v>
      </c>
      <c r="D72" s="12" t="s">
        <v>396</v>
      </c>
      <c r="E72" s="13" t="s">
        <v>397</v>
      </c>
      <c r="F72" s="14">
        <v>224.7</v>
      </c>
      <c r="G72" s="15">
        <v>157.29</v>
      </c>
      <c r="H72" s="10">
        <v>26.810000000000002</v>
      </c>
      <c r="I72" s="16" t="s">
        <v>228</v>
      </c>
      <c r="J72" s="14">
        <v>24</v>
      </c>
      <c r="K72" s="14">
        <v>42</v>
      </c>
      <c r="L72" s="14">
        <v>22</v>
      </c>
      <c r="M72" s="14">
        <v>11</v>
      </c>
      <c r="N72" s="5">
        <f t="shared" si="1"/>
        <v>0</v>
      </c>
      <c r="O72" s="5">
        <v>0</v>
      </c>
      <c r="P72" s="5">
        <v>0</v>
      </c>
    </row>
    <row r="73" spans="1:16" x14ac:dyDescent="0.25">
      <c r="A73" s="1" t="s">
        <v>42</v>
      </c>
      <c r="B73" s="1" t="s">
        <v>0</v>
      </c>
      <c r="C73" s="11" t="s">
        <v>447</v>
      </c>
      <c r="D73" s="12" t="s">
        <v>396</v>
      </c>
      <c r="E73" s="13" t="s">
        <v>397</v>
      </c>
      <c r="F73" s="14">
        <v>224.7</v>
      </c>
      <c r="G73" s="15">
        <v>157.29</v>
      </c>
      <c r="H73" s="10">
        <v>28.28</v>
      </c>
      <c r="I73" s="16" t="s">
        <v>230</v>
      </c>
      <c r="J73" s="14">
        <v>24</v>
      </c>
      <c r="K73" s="14">
        <v>42</v>
      </c>
      <c r="L73" s="14">
        <v>22</v>
      </c>
      <c r="M73" s="14">
        <v>11</v>
      </c>
      <c r="N73" s="5">
        <f t="shared" si="1"/>
        <v>0</v>
      </c>
      <c r="O73" s="5">
        <v>0</v>
      </c>
      <c r="P73" s="5">
        <v>0</v>
      </c>
    </row>
    <row r="74" spans="1:16" x14ac:dyDescent="0.25">
      <c r="A74" s="1" t="s">
        <v>29</v>
      </c>
      <c r="B74" s="1" t="s">
        <v>0</v>
      </c>
      <c r="C74" s="11" t="s">
        <v>449</v>
      </c>
      <c r="D74" s="12" t="s">
        <v>396</v>
      </c>
      <c r="E74" s="13" t="s">
        <v>397</v>
      </c>
      <c r="F74" s="14">
        <v>214</v>
      </c>
      <c r="G74" s="15">
        <v>149.80000000000001</v>
      </c>
      <c r="H74" s="10">
        <v>28.32</v>
      </c>
      <c r="I74" s="16" t="s">
        <v>217</v>
      </c>
      <c r="J74" s="14">
        <v>20</v>
      </c>
      <c r="K74" s="14">
        <v>42</v>
      </c>
      <c r="L74" s="14">
        <v>22</v>
      </c>
      <c r="M74" s="14">
        <v>11</v>
      </c>
      <c r="N74" s="5">
        <f t="shared" si="1"/>
        <v>1</v>
      </c>
      <c r="O74" s="5">
        <v>0</v>
      </c>
      <c r="P74" s="5">
        <v>1</v>
      </c>
    </row>
    <row r="75" spans="1:16" x14ac:dyDescent="0.25">
      <c r="A75" s="1" t="s">
        <v>27</v>
      </c>
      <c r="B75" s="1" t="s">
        <v>440</v>
      </c>
      <c r="C75" s="11" t="s">
        <v>450</v>
      </c>
      <c r="D75" s="12" t="s">
        <v>396</v>
      </c>
      <c r="E75" s="13" t="s">
        <v>397</v>
      </c>
      <c r="F75" s="14">
        <v>319.47000000000003</v>
      </c>
      <c r="G75" s="15">
        <v>223.63</v>
      </c>
      <c r="H75" s="10">
        <v>40.229999999999997</v>
      </c>
      <c r="I75" s="16" t="s">
        <v>215</v>
      </c>
      <c r="J75" s="14">
        <v>30.5</v>
      </c>
      <c r="K75" s="14">
        <v>41</v>
      </c>
      <c r="L75" s="14">
        <v>21</v>
      </c>
      <c r="M75" s="14">
        <v>14</v>
      </c>
      <c r="N75" s="5">
        <f t="shared" si="1"/>
        <v>0</v>
      </c>
      <c r="O75" s="5">
        <v>0</v>
      </c>
      <c r="P75" s="5">
        <v>0</v>
      </c>
    </row>
    <row r="76" spans="1:16" x14ac:dyDescent="0.25">
      <c r="A76" s="1" t="s">
        <v>28</v>
      </c>
      <c r="B76" s="1" t="s">
        <v>440</v>
      </c>
      <c r="C76" s="11" t="s">
        <v>451</v>
      </c>
      <c r="D76" s="12" t="s">
        <v>396</v>
      </c>
      <c r="E76" s="13" t="s">
        <v>397</v>
      </c>
      <c r="F76" s="14">
        <v>319.47000000000003</v>
      </c>
      <c r="G76" s="15">
        <v>223.63</v>
      </c>
      <c r="H76" s="10">
        <v>41.29</v>
      </c>
      <c r="I76" s="16" t="s">
        <v>216</v>
      </c>
      <c r="J76" s="14">
        <v>30</v>
      </c>
      <c r="K76" s="14">
        <v>41</v>
      </c>
      <c r="L76" s="14">
        <v>21</v>
      </c>
      <c r="M76" s="14">
        <v>14</v>
      </c>
      <c r="N76" s="5">
        <f t="shared" si="1"/>
        <v>0</v>
      </c>
      <c r="O76" s="5">
        <v>0</v>
      </c>
      <c r="P76" s="5">
        <v>0</v>
      </c>
    </row>
    <row r="77" spans="1:16" x14ac:dyDescent="0.25">
      <c r="A77" s="1" t="s">
        <v>20</v>
      </c>
      <c r="B77" s="1" t="s">
        <v>440</v>
      </c>
      <c r="C77" s="11" t="s">
        <v>452</v>
      </c>
      <c r="D77" s="12" t="s">
        <v>396</v>
      </c>
      <c r="E77" s="13" t="s">
        <v>397</v>
      </c>
      <c r="F77" s="14">
        <v>400.49</v>
      </c>
      <c r="G77" s="15">
        <v>280.33999999999997</v>
      </c>
      <c r="H77" s="10">
        <v>51.69</v>
      </c>
      <c r="I77" s="16" t="s">
        <v>208</v>
      </c>
      <c r="J77" s="14">
        <v>29.5</v>
      </c>
      <c r="K77" s="14">
        <v>41</v>
      </c>
      <c r="L77" s="14">
        <v>21</v>
      </c>
      <c r="M77" s="14">
        <v>14</v>
      </c>
      <c r="N77" s="5">
        <f t="shared" si="1"/>
        <v>0</v>
      </c>
      <c r="O77" s="5">
        <v>0</v>
      </c>
      <c r="P77" s="5">
        <v>0</v>
      </c>
    </row>
    <row r="78" spans="1:16" x14ac:dyDescent="0.25">
      <c r="A78" s="1" t="s">
        <v>43</v>
      </c>
      <c r="B78" s="1" t="s">
        <v>0</v>
      </c>
      <c r="C78" s="11" t="s">
        <v>447</v>
      </c>
      <c r="D78" s="12" t="s">
        <v>396</v>
      </c>
      <c r="E78" s="13" t="s">
        <v>397</v>
      </c>
      <c r="F78" s="14">
        <v>224.7</v>
      </c>
      <c r="G78" s="15">
        <v>157.29</v>
      </c>
      <c r="H78" s="10">
        <v>29.86</v>
      </c>
      <c r="I78" s="16" t="s">
        <v>231</v>
      </c>
      <c r="J78" s="14">
        <v>26.5</v>
      </c>
      <c r="K78" s="14">
        <v>41</v>
      </c>
      <c r="L78" s="14">
        <v>21</v>
      </c>
      <c r="M78" s="14">
        <v>14</v>
      </c>
      <c r="N78" s="5">
        <f t="shared" si="1"/>
        <v>0</v>
      </c>
      <c r="O78" s="5">
        <v>0</v>
      </c>
      <c r="P78" s="5">
        <v>0</v>
      </c>
    </row>
    <row r="79" spans="1:16" x14ac:dyDescent="0.25">
      <c r="A79" s="1" t="s">
        <v>44</v>
      </c>
      <c r="B79" s="1" t="s">
        <v>0</v>
      </c>
      <c r="C79" s="11" t="s">
        <v>447</v>
      </c>
      <c r="D79" s="12" t="s">
        <v>396</v>
      </c>
      <c r="E79" s="13" t="s">
        <v>397</v>
      </c>
      <c r="F79" s="14">
        <v>224.7</v>
      </c>
      <c r="G79" s="15">
        <v>157.29</v>
      </c>
      <c r="H79" s="10">
        <v>30.92</v>
      </c>
      <c r="I79" s="16" t="s">
        <v>232</v>
      </c>
      <c r="J79" s="14">
        <v>26</v>
      </c>
      <c r="K79" s="14">
        <v>41</v>
      </c>
      <c r="L79" s="14">
        <v>21</v>
      </c>
      <c r="M79" s="14">
        <v>14</v>
      </c>
      <c r="N79" s="5">
        <f t="shared" si="1"/>
        <v>0</v>
      </c>
      <c r="O79" s="5">
        <v>0</v>
      </c>
      <c r="P79" s="5">
        <v>0</v>
      </c>
    </row>
    <row r="80" spans="1:16" x14ac:dyDescent="0.25">
      <c r="A80" s="1" t="s">
        <v>21</v>
      </c>
      <c r="B80" s="1" t="s">
        <v>440</v>
      </c>
      <c r="C80" s="11" t="s">
        <v>453</v>
      </c>
      <c r="D80" s="12" t="s">
        <v>396</v>
      </c>
      <c r="E80" s="13" t="s">
        <v>397</v>
      </c>
      <c r="F80" s="14">
        <v>247.63</v>
      </c>
      <c r="G80" s="15">
        <v>173.34</v>
      </c>
      <c r="H80" s="10">
        <v>32.08</v>
      </c>
      <c r="I80" s="16" t="s">
        <v>209</v>
      </c>
      <c r="J80" s="14">
        <v>23.5</v>
      </c>
      <c r="K80" s="14">
        <v>41</v>
      </c>
      <c r="L80" s="14">
        <v>21</v>
      </c>
      <c r="M80" s="14">
        <v>14</v>
      </c>
      <c r="N80" s="5">
        <f t="shared" si="1"/>
        <v>2</v>
      </c>
      <c r="O80" s="5">
        <v>0</v>
      </c>
      <c r="P80" s="5">
        <v>2</v>
      </c>
    </row>
    <row r="81" spans="1:16" x14ac:dyDescent="0.25">
      <c r="A81" s="1" t="s">
        <v>13</v>
      </c>
      <c r="B81" s="1" t="s">
        <v>440</v>
      </c>
      <c r="C81" s="11" t="s">
        <v>454</v>
      </c>
      <c r="D81" s="12" t="s">
        <v>396</v>
      </c>
      <c r="E81" s="13" t="s">
        <v>397</v>
      </c>
      <c r="F81" s="14">
        <v>328.64</v>
      </c>
      <c r="G81" s="15">
        <v>230.05</v>
      </c>
      <c r="H81" s="10">
        <v>42.48</v>
      </c>
      <c r="I81" s="16" t="s">
        <v>201</v>
      </c>
      <c r="J81" s="14">
        <v>23</v>
      </c>
      <c r="K81" s="14">
        <v>41</v>
      </c>
      <c r="L81" s="14">
        <v>21</v>
      </c>
      <c r="M81" s="14">
        <v>14</v>
      </c>
      <c r="N81" s="5">
        <f t="shared" si="1"/>
        <v>4</v>
      </c>
      <c r="O81" s="5">
        <v>0</v>
      </c>
      <c r="P81" s="5">
        <v>4</v>
      </c>
    </row>
    <row r="82" spans="1:16" x14ac:dyDescent="0.25">
      <c r="A82" s="1" t="s">
        <v>37</v>
      </c>
      <c r="B82" s="1" t="s">
        <v>0</v>
      </c>
      <c r="C82" s="11" t="s">
        <v>455</v>
      </c>
      <c r="D82" s="12" t="s">
        <v>396</v>
      </c>
      <c r="E82" s="13" t="s">
        <v>397</v>
      </c>
      <c r="F82" s="14">
        <v>152.86000000000001</v>
      </c>
      <c r="G82" s="15">
        <v>107</v>
      </c>
      <c r="H82" s="10">
        <v>21.71</v>
      </c>
      <c r="I82" s="16" t="s">
        <v>225</v>
      </c>
      <c r="J82" s="14">
        <v>19.5</v>
      </c>
      <c r="K82" s="14">
        <v>41</v>
      </c>
      <c r="L82" s="14">
        <v>21</v>
      </c>
      <c r="M82" s="14">
        <v>14</v>
      </c>
      <c r="N82" s="5">
        <f t="shared" si="1"/>
        <v>2</v>
      </c>
      <c r="O82" s="5">
        <v>0</v>
      </c>
      <c r="P82" s="5">
        <v>2</v>
      </c>
    </row>
    <row r="83" spans="1:16" x14ac:dyDescent="0.25">
      <c r="A83" s="1" t="s">
        <v>54</v>
      </c>
      <c r="B83" s="1" t="s">
        <v>1</v>
      </c>
      <c r="C83" s="11" t="s">
        <v>456</v>
      </c>
      <c r="D83" s="12" t="s">
        <v>396</v>
      </c>
      <c r="E83" s="13" t="s">
        <v>397</v>
      </c>
      <c r="F83" s="14">
        <v>84.07</v>
      </c>
      <c r="G83" s="15">
        <v>58.85</v>
      </c>
      <c r="H83" s="10">
        <v>10.6</v>
      </c>
      <c r="I83" s="16" t="s">
        <v>242</v>
      </c>
      <c r="J83" s="14">
        <v>9</v>
      </c>
      <c r="K83" s="14">
        <v>21.5</v>
      </c>
      <c r="L83" s="14">
        <v>7.5</v>
      </c>
      <c r="M83" s="14">
        <v>3.5</v>
      </c>
      <c r="N83" s="5">
        <f t="shared" si="1"/>
        <v>29</v>
      </c>
      <c r="O83" s="5">
        <v>27</v>
      </c>
      <c r="P83" s="5">
        <v>2</v>
      </c>
    </row>
    <row r="84" spans="1:16" x14ac:dyDescent="0.25">
      <c r="A84" s="1" t="s">
        <v>52</v>
      </c>
      <c r="B84" s="1" t="s">
        <v>1</v>
      </c>
      <c r="C84" s="11" t="s">
        <v>457</v>
      </c>
      <c r="D84" s="12" t="s">
        <v>396</v>
      </c>
      <c r="E84" s="13" t="s">
        <v>397</v>
      </c>
      <c r="F84" s="14">
        <v>71.84</v>
      </c>
      <c r="G84" s="15">
        <v>50.29</v>
      </c>
      <c r="H84" s="10">
        <v>9.5</v>
      </c>
      <c r="I84" s="16" t="s">
        <v>240</v>
      </c>
      <c r="J84" s="14">
        <v>7</v>
      </c>
      <c r="K84" s="14">
        <v>17</v>
      </c>
      <c r="L84" s="14">
        <v>8</v>
      </c>
      <c r="M84" s="14">
        <v>3</v>
      </c>
      <c r="N84" s="5">
        <f t="shared" si="1"/>
        <v>13</v>
      </c>
      <c r="O84" s="5">
        <v>12</v>
      </c>
      <c r="P84" s="5">
        <v>1</v>
      </c>
    </row>
    <row r="85" spans="1:16" x14ac:dyDescent="0.25">
      <c r="A85" s="1" t="s">
        <v>46</v>
      </c>
      <c r="B85" s="1" t="s">
        <v>1</v>
      </c>
      <c r="C85" s="11" t="s">
        <v>458</v>
      </c>
      <c r="D85" s="12" t="s">
        <v>396</v>
      </c>
      <c r="E85" s="13" t="s">
        <v>397</v>
      </c>
      <c r="F85" s="14">
        <v>71.84</v>
      </c>
      <c r="G85" s="15">
        <v>50.29</v>
      </c>
      <c r="H85" s="10">
        <v>9.4700000000000006</v>
      </c>
      <c r="I85" s="16" t="s">
        <v>234</v>
      </c>
      <c r="J85" s="14">
        <v>9</v>
      </c>
      <c r="K85" s="14">
        <v>15</v>
      </c>
      <c r="L85" s="14">
        <v>7</v>
      </c>
      <c r="M85" s="14">
        <v>4</v>
      </c>
      <c r="N85" s="5">
        <f t="shared" si="1"/>
        <v>17</v>
      </c>
      <c r="O85" s="5">
        <v>16</v>
      </c>
      <c r="P85" s="5">
        <v>1</v>
      </c>
    </row>
    <row r="86" spans="1:16" x14ac:dyDescent="0.25">
      <c r="A86" s="1" t="s">
        <v>56</v>
      </c>
      <c r="B86" s="1" t="s">
        <v>1</v>
      </c>
      <c r="C86" s="11" t="s">
        <v>459</v>
      </c>
      <c r="D86" s="12" t="s">
        <v>396</v>
      </c>
      <c r="E86" s="13" t="s">
        <v>397</v>
      </c>
      <c r="F86" s="14">
        <v>71.84</v>
      </c>
      <c r="G86" s="15">
        <v>50.29</v>
      </c>
      <c r="H86" s="10">
        <v>8.14</v>
      </c>
      <c r="I86" s="16" t="s">
        <v>244</v>
      </c>
      <c r="J86" s="14">
        <v>5</v>
      </c>
      <c r="K86" s="14">
        <v>14.25</v>
      </c>
      <c r="L86" s="14">
        <v>6.25</v>
      </c>
      <c r="M86" s="14">
        <v>3.25</v>
      </c>
      <c r="N86" s="5">
        <f t="shared" si="1"/>
        <v>11</v>
      </c>
      <c r="O86" s="5">
        <v>11</v>
      </c>
      <c r="P86" s="5">
        <v>0</v>
      </c>
    </row>
    <row r="87" spans="1:16" x14ac:dyDescent="0.25">
      <c r="A87" s="1" t="s">
        <v>53</v>
      </c>
      <c r="B87" s="1" t="s">
        <v>1</v>
      </c>
      <c r="C87" s="11" t="s">
        <v>460</v>
      </c>
      <c r="D87" s="12" t="s">
        <v>396</v>
      </c>
      <c r="E87" s="13" t="s">
        <v>397</v>
      </c>
      <c r="F87" s="14">
        <v>71.84</v>
      </c>
      <c r="G87" s="15">
        <v>50.29</v>
      </c>
      <c r="H87" s="10">
        <v>6.57</v>
      </c>
      <c r="I87" s="16" t="s">
        <v>241</v>
      </c>
      <c r="J87" s="14">
        <v>4</v>
      </c>
      <c r="K87" s="14">
        <v>13.875</v>
      </c>
      <c r="L87" s="14">
        <v>3.3119999999999998</v>
      </c>
      <c r="M87" s="14">
        <v>2.5</v>
      </c>
      <c r="N87" s="5">
        <f t="shared" si="1"/>
        <v>29</v>
      </c>
      <c r="O87" s="5">
        <v>27</v>
      </c>
      <c r="P87" s="5">
        <v>2</v>
      </c>
    </row>
    <row r="88" spans="1:16" x14ac:dyDescent="0.25">
      <c r="A88" s="1" t="s">
        <v>58</v>
      </c>
      <c r="B88" s="1" t="s">
        <v>1</v>
      </c>
      <c r="C88" s="11" t="s">
        <v>461</v>
      </c>
      <c r="D88" s="12" t="s">
        <v>396</v>
      </c>
      <c r="E88" s="13" t="s">
        <v>397</v>
      </c>
      <c r="F88" s="14">
        <v>71.84</v>
      </c>
      <c r="G88" s="15">
        <v>50.29</v>
      </c>
      <c r="H88" s="10">
        <v>9.2100000000000009</v>
      </c>
      <c r="I88" s="16" t="s">
        <v>246</v>
      </c>
      <c r="J88" s="14">
        <v>6.5</v>
      </c>
      <c r="K88" s="14">
        <v>13</v>
      </c>
      <c r="L88" s="14">
        <v>4.5</v>
      </c>
      <c r="M88" s="14">
        <v>2.5</v>
      </c>
      <c r="N88" s="5">
        <f t="shared" si="1"/>
        <v>65</v>
      </c>
      <c r="O88" s="5">
        <v>64</v>
      </c>
      <c r="P88" s="5">
        <v>1</v>
      </c>
    </row>
    <row r="89" spans="1:16" x14ac:dyDescent="0.25">
      <c r="A89" s="1" t="s">
        <v>55</v>
      </c>
      <c r="B89" s="1" t="s">
        <v>1</v>
      </c>
      <c r="C89" s="11" t="s">
        <v>462</v>
      </c>
      <c r="D89" s="12" t="s">
        <v>396</v>
      </c>
      <c r="E89" s="13" t="s">
        <v>397</v>
      </c>
      <c r="F89" s="14">
        <v>84.07</v>
      </c>
      <c r="G89" s="15">
        <v>58.85</v>
      </c>
      <c r="H89" s="10">
        <v>10.56</v>
      </c>
      <c r="I89" s="16" t="s">
        <v>243</v>
      </c>
      <c r="J89" s="14">
        <v>6.5</v>
      </c>
      <c r="K89" s="14">
        <v>12.25</v>
      </c>
      <c r="L89" s="14">
        <v>6.25</v>
      </c>
      <c r="M89" s="14">
        <v>4.5</v>
      </c>
      <c r="N89" s="5">
        <f t="shared" si="1"/>
        <v>33</v>
      </c>
      <c r="O89" s="5">
        <v>33</v>
      </c>
      <c r="P89" s="5">
        <v>0</v>
      </c>
    </row>
    <row r="90" spans="1:16" x14ac:dyDescent="0.25">
      <c r="A90" s="1" t="s">
        <v>48</v>
      </c>
      <c r="B90" s="1" t="s">
        <v>1</v>
      </c>
      <c r="C90" s="11" t="s">
        <v>463</v>
      </c>
      <c r="D90" s="12" t="s">
        <v>396</v>
      </c>
      <c r="E90" s="13" t="s">
        <v>397</v>
      </c>
      <c r="F90" s="14">
        <v>71.84</v>
      </c>
      <c r="G90" s="15">
        <v>50.29</v>
      </c>
      <c r="H90" s="10">
        <v>5.97</v>
      </c>
      <c r="I90" s="16" t="s">
        <v>236</v>
      </c>
      <c r="J90" s="14">
        <v>5</v>
      </c>
      <c r="K90" s="14">
        <v>12</v>
      </c>
      <c r="L90" s="14">
        <v>4</v>
      </c>
      <c r="M90" s="14">
        <v>4</v>
      </c>
      <c r="N90" s="5">
        <f t="shared" si="1"/>
        <v>23</v>
      </c>
      <c r="O90" s="5">
        <v>21</v>
      </c>
      <c r="P90" s="5">
        <v>2</v>
      </c>
    </row>
    <row r="91" spans="1:16" x14ac:dyDescent="0.25">
      <c r="A91" s="1" t="s">
        <v>57</v>
      </c>
      <c r="B91" s="1" t="s">
        <v>1</v>
      </c>
      <c r="C91" s="11" t="s">
        <v>464</v>
      </c>
      <c r="D91" s="12" t="s">
        <v>396</v>
      </c>
      <c r="E91" s="13" t="s">
        <v>397</v>
      </c>
      <c r="F91" s="14">
        <v>71.84</v>
      </c>
      <c r="G91" s="15">
        <v>50.29</v>
      </c>
      <c r="H91" s="10">
        <v>8.15</v>
      </c>
      <c r="I91" s="16" t="s">
        <v>245</v>
      </c>
      <c r="J91" s="14">
        <v>7</v>
      </c>
      <c r="K91" s="14">
        <v>11.5</v>
      </c>
      <c r="L91" s="14">
        <v>8.5</v>
      </c>
      <c r="M91" s="14">
        <v>6.5</v>
      </c>
      <c r="N91" s="5">
        <f t="shared" si="1"/>
        <v>27</v>
      </c>
      <c r="O91" s="5">
        <v>27</v>
      </c>
      <c r="P91" s="5">
        <v>0</v>
      </c>
    </row>
    <row r="92" spans="1:16" x14ac:dyDescent="0.25">
      <c r="A92" s="1" t="s">
        <v>50</v>
      </c>
      <c r="B92" s="1" t="s">
        <v>1</v>
      </c>
      <c r="C92" s="11" t="s">
        <v>465</v>
      </c>
      <c r="D92" s="12" t="s">
        <v>396</v>
      </c>
      <c r="E92" s="13" t="s">
        <v>397</v>
      </c>
      <c r="F92" s="14">
        <v>71.84</v>
      </c>
      <c r="G92" s="15">
        <v>50.29</v>
      </c>
      <c r="H92" s="10">
        <v>5.97</v>
      </c>
      <c r="I92" s="16" t="s">
        <v>238</v>
      </c>
      <c r="J92" s="14">
        <v>10</v>
      </c>
      <c r="K92" s="14">
        <v>11</v>
      </c>
      <c r="L92" s="14">
        <v>8</v>
      </c>
      <c r="M92" s="14">
        <v>6</v>
      </c>
      <c r="N92" s="5">
        <f t="shared" si="1"/>
        <v>11</v>
      </c>
      <c r="O92" s="5">
        <v>10</v>
      </c>
      <c r="P92" s="5">
        <v>1</v>
      </c>
    </row>
    <row r="93" spans="1:16" x14ac:dyDescent="0.25">
      <c r="A93" s="1" t="s">
        <v>47</v>
      </c>
      <c r="B93" s="1" t="s">
        <v>1</v>
      </c>
      <c r="C93" s="11" t="s">
        <v>466</v>
      </c>
      <c r="D93" s="12" t="s">
        <v>396</v>
      </c>
      <c r="E93" s="13" t="s">
        <v>397</v>
      </c>
      <c r="F93" s="14">
        <v>71.84</v>
      </c>
      <c r="G93" s="15">
        <v>50.29</v>
      </c>
      <c r="H93" s="10">
        <v>5.51</v>
      </c>
      <c r="I93" s="16" t="s">
        <v>235</v>
      </c>
      <c r="J93" s="14">
        <v>4</v>
      </c>
      <c r="K93" s="14">
        <v>9</v>
      </c>
      <c r="L93" s="14">
        <v>4</v>
      </c>
      <c r="M93" s="14">
        <v>3</v>
      </c>
      <c r="N93" s="5">
        <f t="shared" si="1"/>
        <v>23</v>
      </c>
      <c r="O93" s="5">
        <v>21</v>
      </c>
      <c r="P93" s="5">
        <v>2</v>
      </c>
    </row>
    <row r="94" spans="1:16" x14ac:dyDescent="0.25">
      <c r="A94" s="1" t="s">
        <v>51</v>
      </c>
      <c r="B94" s="1" t="s">
        <v>1</v>
      </c>
      <c r="C94" s="11" t="s">
        <v>467</v>
      </c>
      <c r="D94" s="12" t="s">
        <v>396</v>
      </c>
      <c r="E94" s="13" t="s">
        <v>397</v>
      </c>
      <c r="F94" s="14">
        <v>71.84</v>
      </c>
      <c r="G94" s="15">
        <v>50.29</v>
      </c>
      <c r="H94" s="10">
        <v>7.42</v>
      </c>
      <c r="I94" s="16" t="s">
        <v>239</v>
      </c>
      <c r="J94" s="14">
        <v>7</v>
      </c>
      <c r="K94" s="14">
        <v>8</v>
      </c>
      <c r="L94" s="14">
        <v>7</v>
      </c>
      <c r="M94" s="14">
        <v>7</v>
      </c>
      <c r="N94" s="5">
        <f t="shared" si="1"/>
        <v>13</v>
      </c>
      <c r="O94" s="5">
        <v>11</v>
      </c>
      <c r="P94" s="5">
        <v>2</v>
      </c>
    </row>
    <row r="95" spans="1:16" x14ac:dyDescent="0.25">
      <c r="A95" s="1" t="s">
        <v>45</v>
      </c>
      <c r="B95" s="1" t="s">
        <v>1</v>
      </c>
      <c r="C95" s="11" t="s">
        <v>468</v>
      </c>
      <c r="D95" s="12" t="s">
        <v>396</v>
      </c>
      <c r="E95" s="13" t="s">
        <v>397</v>
      </c>
      <c r="F95" s="14">
        <v>71.84</v>
      </c>
      <c r="G95" s="15">
        <v>50.29</v>
      </c>
      <c r="H95" s="10">
        <v>6.5</v>
      </c>
      <c r="I95" s="16" t="s">
        <v>233</v>
      </c>
      <c r="J95" s="14">
        <v>5</v>
      </c>
      <c r="K95" s="14">
        <v>8</v>
      </c>
      <c r="L95" s="14">
        <v>7</v>
      </c>
      <c r="M95" s="14">
        <v>7</v>
      </c>
      <c r="N95" s="5">
        <f t="shared" si="1"/>
        <v>18</v>
      </c>
      <c r="O95" s="5">
        <v>17</v>
      </c>
      <c r="P95" s="5">
        <v>1</v>
      </c>
    </row>
    <row r="96" spans="1:16" x14ac:dyDescent="0.25">
      <c r="A96" s="1" t="s">
        <v>49</v>
      </c>
      <c r="B96" s="1" t="s">
        <v>1</v>
      </c>
      <c r="C96" s="11" t="s">
        <v>469</v>
      </c>
      <c r="D96" s="12" t="s">
        <v>396</v>
      </c>
      <c r="E96" s="13" t="s">
        <v>397</v>
      </c>
      <c r="F96" s="14">
        <v>71.84</v>
      </c>
      <c r="G96" s="15">
        <v>50.29</v>
      </c>
      <c r="H96" s="10">
        <v>5.0999999999999996</v>
      </c>
      <c r="I96" s="16" t="s">
        <v>237</v>
      </c>
      <c r="J96" s="14">
        <v>4</v>
      </c>
      <c r="K96" s="14">
        <v>8</v>
      </c>
      <c r="L96" s="14">
        <v>5</v>
      </c>
      <c r="M96" s="14">
        <v>4</v>
      </c>
      <c r="N96" s="5">
        <f t="shared" si="1"/>
        <v>20</v>
      </c>
      <c r="O96" s="5">
        <v>18</v>
      </c>
      <c r="P96" s="5">
        <v>2</v>
      </c>
    </row>
    <row r="97" spans="1:16" x14ac:dyDescent="0.25">
      <c r="A97" s="1" t="s">
        <v>114</v>
      </c>
      <c r="B97" s="1" t="s">
        <v>470</v>
      </c>
      <c r="C97" s="11" t="s">
        <v>471</v>
      </c>
      <c r="D97" s="12" t="s">
        <v>396</v>
      </c>
      <c r="E97" s="13" t="s">
        <v>397</v>
      </c>
      <c r="F97" s="14">
        <v>442.07</v>
      </c>
      <c r="G97" s="15">
        <v>309.45</v>
      </c>
      <c r="H97" s="10">
        <v>160.30893775600001</v>
      </c>
      <c r="I97" s="16" t="s">
        <v>302</v>
      </c>
      <c r="J97" s="14">
        <v>61</v>
      </c>
      <c r="K97" s="14">
        <v>101</v>
      </c>
      <c r="L97" s="14">
        <v>17</v>
      </c>
      <c r="M97" s="14">
        <v>7</v>
      </c>
      <c r="N97" s="5">
        <f t="shared" si="1"/>
        <v>46</v>
      </c>
      <c r="O97" s="5">
        <v>46</v>
      </c>
      <c r="P97" s="5">
        <v>0</v>
      </c>
    </row>
    <row r="98" spans="1:16" x14ac:dyDescent="0.25">
      <c r="A98" s="1" t="s">
        <v>102</v>
      </c>
      <c r="B98" s="1" t="s">
        <v>470</v>
      </c>
      <c r="C98" s="11" t="s">
        <v>472</v>
      </c>
      <c r="D98" s="12" t="s">
        <v>396</v>
      </c>
      <c r="E98" s="13" t="s">
        <v>397</v>
      </c>
      <c r="F98" s="14">
        <v>495.26</v>
      </c>
      <c r="G98" s="15">
        <v>346.68</v>
      </c>
      <c r="H98" s="10">
        <v>71.62</v>
      </c>
      <c r="I98" s="16" t="s">
        <v>290</v>
      </c>
      <c r="J98" s="14">
        <v>60</v>
      </c>
      <c r="K98" s="14">
        <v>100</v>
      </c>
      <c r="L98" s="14">
        <v>17</v>
      </c>
      <c r="M98" s="14">
        <v>7</v>
      </c>
      <c r="N98" s="5">
        <f t="shared" si="1"/>
        <v>7</v>
      </c>
      <c r="O98" s="5">
        <v>7</v>
      </c>
      <c r="P98" s="5">
        <v>0</v>
      </c>
    </row>
    <row r="99" spans="1:16" x14ac:dyDescent="0.25">
      <c r="A99" s="1" t="s">
        <v>103</v>
      </c>
      <c r="B99" s="1" t="s">
        <v>470</v>
      </c>
      <c r="C99" s="11" t="s">
        <v>473</v>
      </c>
      <c r="D99" s="12" t="s">
        <v>396</v>
      </c>
      <c r="E99" s="13" t="s">
        <v>397</v>
      </c>
      <c r="F99" s="14">
        <v>356.16</v>
      </c>
      <c r="G99" s="15">
        <v>249.31</v>
      </c>
      <c r="H99" s="10">
        <v>149.77358141900001</v>
      </c>
      <c r="I99" s="16" t="s">
        <v>291</v>
      </c>
      <c r="J99" s="14">
        <v>60</v>
      </c>
      <c r="K99" s="14">
        <v>97</v>
      </c>
      <c r="L99" s="14">
        <v>17</v>
      </c>
      <c r="M99" s="14">
        <v>7</v>
      </c>
      <c r="N99" s="5">
        <f t="shared" si="1"/>
        <v>9</v>
      </c>
      <c r="O99" s="5">
        <v>7</v>
      </c>
      <c r="P99" s="5">
        <v>2</v>
      </c>
    </row>
    <row r="100" spans="1:16" x14ac:dyDescent="0.25">
      <c r="A100" s="1" t="s">
        <v>97</v>
      </c>
      <c r="B100" s="1" t="s">
        <v>470</v>
      </c>
      <c r="C100" s="11" t="s">
        <v>474</v>
      </c>
      <c r="D100" s="12" t="s">
        <v>396</v>
      </c>
      <c r="E100" s="13" t="s">
        <v>397</v>
      </c>
      <c r="F100" s="14">
        <v>345.46</v>
      </c>
      <c r="G100" s="15">
        <v>241.82</v>
      </c>
      <c r="H100" s="10">
        <v>162.04336538500002</v>
      </c>
      <c r="I100" s="16" t="s">
        <v>285</v>
      </c>
      <c r="J100" s="14">
        <v>46</v>
      </c>
      <c r="K100" s="14">
        <v>94</v>
      </c>
      <c r="L100" s="14">
        <v>12</v>
      </c>
      <c r="M100" s="14">
        <v>11</v>
      </c>
      <c r="N100" s="5">
        <f t="shared" si="1"/>
        <v>4</v>
      </c>
      <c r="O100" s="5">
        <v>2</v>
      </c>
      <c r="P100" s="5">
        <v>2</v>
      </c>
    </row>
    <row r="101" spans="1:16" x14ac:dyDescent="0.25">
      <c r="A101" s="1" t="s">
        <v>181</v>
      </c>
      <c r="B101" s="1" t="s">
        <v>470</v>
      </c>
      <c r="C101" s="11" t="s">
        <v>475</v>
      </c>
      <c r="D101" s="12" t="s">
        <v>396</v>
      </c>
      <c r="E101" s="13" t="s">
        <v>397</v>
      </c>
      <c r="F101" s="14">
        <v>350.04</v>
      </c>
      <c r="G101" s="15">
        <v>245.03</v>
      </c>
      <c r="H101" s="10">
        <v>178.45033168600003</v>
      </c>
      <c r="I101" s="16" t="s">
        <v>370</v>
      </c>
      <c r="J101" s="14">
        <v>65</v>
      </c>
      <c r="K101" s="14">
        <v>92</v>
      </c>
      <c r="L101" s="14">
        <v>11</v>
      </c>
      <c r="M101" s="14">
        <v>11</v>
      </c>
      <c r="N101" s="5">
        <f t="shared" si="1"/>
        <v>11</v>
      </c>
      <c r="O101" s="5">
        <v>7</v>
      </c>
      <c r="P101" s="5">
        <v>4</v>
      </c>
    </row>
    <row r="102" spans="1:16" x14ac:dyDescent="0.25">
      <c r="A102" s="1" t="s">
        <v>88</v>
      </c>
      <c r="B102" s="1" t="s">
        <v>470</v>
      </c>
      <c r="C102" s="11" t="s">
        <v>476</v>
      </c>
      <c r="D102" s="12" t="s">
        <v>396</v>
      </c>
      <c r="E102" s="13" t="s">
        <v>397</v>
      </c>
      <c r="F102" s="14">
        <v>285.83999999999997</v>
      </c>
      <c r="G102" s="15">
        <v>200.09</v>
      </c>
      <c r="H102" s="10">
        <v>134.67657940000001</v>
      </c>
      <c r="I102" s="16" t="s">
        <v>276</v>
      </c>
      <c r="J102" s="14">
        <v>54</v>
      </c>
      <c r="K102" s="14">
        <v>89</v>
      </c>
      <c r="L102" s="14">
        <v>12</v>
      </c>
      <c r="M102" s="14">
        <v>7</v>
      </c>
      <c r="N102" s="5">
        <f t="shared" si="1"/>
        <v>4</v>
      </c>
      <c r="O102" s="5">
        <v>2</v>
      </c>
      <c r="P102" s="5">
        <v>2</v>
      </c>
    </row>
    <row r="103" spans="1:16" x14ac:dyDescent="0.25">
      <c r="A103" s="1" t="s">
        <v>105</v>
      </c>
      <c r="B103" s="1" t="s">
        <v>470</v>
      </c>
      <c r="C103" s="11" t="s">
        <v>477</v>
      </c>
      <c r="D103" s="12" t="s">
        <v>396</v>
      </c>
      <c r="E103" s="13" t="s">
        <v>397</v>
      </c>
      <c r="F103" s="14">
        <v>336.29</v>
      </c>
      <c r="G103" s="15">
        <v>235.4</v>
      </c>
      <c r="H103" s="10">
        <v>152.28625699100002</v>
      </c>
      <c r="I103" s="16" t="s">
        <v>293</v>
      </c>
      <c r="J103" s="14">
        <v>52</v>
      </c>
      <c r="K103" s="14">
        <v>89</v>
      </c>
      <c r="L103" s="14">
        <v>17</v>
      </c>
      <c r="M103" s="14">
        <v>7</v>
      </c>
      <c r="N103" s="5">
        <f t="shared" si="1"/>
        <v>1</v>
      </c>
      <c r="O103" s="5">
        <v>0</v>
      </c>
      <c r="P103" s="5">
        <v>1</v>
      </c>
    </row>
    <row r="104" spans="1:16" x14ac:dyDescent="0.25">
      <c r="A104" s="1" t="s">
        <v>94</v>
      </c>
      <c r="B104" s="1" t="s">
        <v>470</v>
      </c>
      <c r="C104" s="11" t="s">
        <v>478</v>
      </c>
      <c r="D104" s="12" t="s">
        <v>396</v>
      </c>
      <c r="E104" s="13" t="s">
        <v>397</v>
      </c>
      <c r="F104" s="14">
        <v>291.95999999999998</v>
      </c>
      <c r="G104" s="15">
        <v>204.37</v>
      </c>
      <c r="H104" s="10">
        <v>132.75656803200002</v>
      </c>
      <c r="I104" s="16" t="s">
        <v>282</v>
      </c>
      <c r="J104" s="14">
        <v>51</v>
      </c>
      <c r="K104" s="14">
        <v>89</v>
      </c>
      <c r="L104" s="14">
        <v>12</v>
      </c>
      <c r="M104" s="14">
        <v>7</v>
      </c>
      <c r="N104" s="5">
        <f t="shared" si="1"/>
        <v>3</v>
      </c>
      <c r="O104" s="5">
        <v>0</v>
      </c>
      <c r="P104" s="5">
        <v>3</v>
      </c>
    </row>
    <row r="105" spans="1:16" x14ac:dyDescent="0.25">
      <c r="A105" s="1" t="s">
        <v>108</v>
      </c>
      <c r="B105" s="1" t="s">
        <v>470</v>
      </c>
      <c r="C105" s="11" t="s">
        <v>479</v>
      </c>
      <c r="D105" s="12" t="s">
        <v>396</v>
      </c>
      <c r="E105" s="13" t="s">
        <v>397</v>
      </c>
      <c r="F105" s="14">
        <v>291.95999999999998</v>
      </c>
      <c r="G105" s="15">
        <v>204.37</v>
      </c>
      <c r="H105" s="10">
        <v>135.16654793400002</v>
      </c>
      <c r="I105" s="16" t="s">
        <v>296</v>
      </c>
      <c r="J105" s="14">
        <v>45</v>
      </c>
      <c r="K105" s="14">
        <v>88.5</v>
      </c>
      <c r="L105" s="14">
        <v>12</v>
      </c>
      <c r="M105" s="14">
        <v>6.5</v>
      </c>
      <c r="N105" s="5">
        <f t="shared" si="1"/>
        <v>49</v>
      </c>
      <c r="O105" s="5">
        <v>48</v>
      </c>
      <c r="P105" s="5">
        <v>1</v>
      </c>
    </row>
    <row r="106" spans="1:16" x14ac:dyDescent="0.25">
      <c r="A106" s="1" t="s">
        <v>113</v>
      </c>
      <c r="B106" s="1" t="s">
        <v>470</v>
      </c>
      <c r="C106" s="11" t="s">
        <v>480</v>
      </c>
      <c r="D106" s="12" t="s">
        <v>396</v>
      </c>
      <c r="E106" s="13" t="s">
        <v>397</v>
      </c>
      <c r="F106" s="14">
        <v>420.81</v>
      </c>
      <c r="G106" s="15">
        <v>294.57</v>
      </c>
      <c r="H106" s="10">
        <v>154.68859775600001</v>
      </c>
      <c r="I106" s="16" t="s">
        <v>301</v>
      </c>
      <c r="J106" s="14">
        <v>60</v>
      </c>
      <c r="K106" s="14">
        <v>88</v>
      </c>
      <c r="L106" s="14">
        <v>17</v>
      </c>
      <c r="M106" s="14">
        <v>7</v>
      </c>
      <c r="N106" s="5">
        <f t="shared" si="1"/>
        <v>47</v>
      </c>
      <c r="O106" s="5">
        <v>45</v>
      </c>
      <c r="P106" s="5">
        <v>2</v>
      </c>
    </row>
    <row r="107" spans="1:16" x14ac:dyDescent="0.25">
      <c r="A107" s="1" t="s">
        <v>110</v>
      </c>
      <c r="B107" s="1" t="s">
        <v>470</v>
      </c>
      <c r="C107" s="11" t="s">
        <v>481</v>
      </c>
      <c r="D107" s="12" t="s">
        <v>396</v>
      </c>
      <c r="E107" s="13" t="s">
        <v>397</v>
      </c>
      <c r="F107" s="14">
        <v>360.74</v>
      </c>
      <c r="G107" s="15">
        <v>252.52</v>
      </c>
      <c r="H107" s="10">
        <v>153.38728340100002</v>
      </c>
      <c r="I107" s="16" t="s">
        <v>298</v>
      </c>
      <c r="J107" s="14">
        <v>59</v>
      </c>
      <c r="K107" s="14">
        <v>88</v>
      </c>
      <c r="L107" s="14">
        <v>17</v>
      </c>
      <c r="M107" s="14">
        <v>7</v>
      </c>
      <c r="N107" s="5">
        <f t="shared" si="1"/>
        <v>7</v>
      </c>
      <c r="O107" s="5">
        <v>4</v>
      </c>
      <c r="P107" s="5">
        <v>3</v>
      </c>
    </row>
    <row r="108" spans="1:16" x14ac:dyDescent="0.25">
      <c r="A108" s="1" t="s">
        <v>112</v>
      </c>
      <c r="B108" s="1" t="s">
        <v>470</v>
      </c>
      <c r="C108" s="11" t="s">
        <v>482</v>
      </c>
      <c r="D108" s="12" t="s">
        <v>396</v>
      </c>
      <c r="E108" s="13" t="s">
        <v>397</v>
      </c>
      <c r="F108" s="14">
        <v>362.27</v>
      </c>
      <c r="G108" s="15">
        <v>253.59</v>
      </c>
      <c r="H108" s="10">
        <v>159.09450486600002</v>
      </c>
      <c r="I108" s="16" t="s">
        <v>300</v>
      </c>
      <c r="J108" s="14">
        <v>49</v>
      </c>
      <c r="K108" s="14">
        <v>84</v>
      </c>
      <c r="L108" s="14">
        <v>14</v>
      </c>
      <c r="M108" s="14">
        <v>8</v>
      </c>
      <c r="N108" s="5">
        <f t="shared" si="1"/>
        <v>10</v>
      </c>
      <c r="O108" s="5">
        <v>8</v>
      </c>
      <c r="P108" s="5">
        <v>2</v>
      </c>
    </row>
    <row r="109" spans="1:16" x14ac:dyDescent="0.25">
      <c r="A109" s="1" t="s">
        <v>98</v>
      </c>
      <c r="B109" s="1" t="s">
        <v>470</v>
      </c>
      <c r="C109" s="11" t="s">
        <v>483</v>
      </c>
      <c r="D109" s="12" t="s">
        <v>396</v>
      </c>
      <c r="E109" s="13" t="s">
        <v>397</v>
      </c>
      <c r="F109" s="14">
        <v>280.87</v>
      </c>
      <c r="G109" s="15">
        <v>196.61</v>
      </c>
      <c r="H109" s="10">
        <v>56.7</v>
      </c>
      <c r="I109" s="16" t="s">
        <v>286</v>
      </c>
      <c r="J109" s="14">
        <v>43</v>
      </c>
      <c r="K109" s="14">
        <v>84</v>
      </c>
      <c r="L109" s="14">
        <v>13</v>
      </c>
      <c r="M109" s="14">
        <v>9</v>
      </c>
      <c r="N109" s="5">
        <f t="shared" si="1"/>
        <v>1</v>
      </c>
      <c r="O109" s="5">
        <v>1</v>
      </c>
      <c r="P109" s="5">
        <v>0</v>
      </c>
    </row>
    <row r="110" spans="1:16" x14ac:dyDescent="0.25">
      <c r="A110" s="1" t="s">
        <v>101</v>
      </c>
      <c r="B110" s="1" t="s">
        <v>470</v>
      </c>
      <c r="C110" s="11" t="s">
        <v>484</v>
      </c>
      <c r="D110" s="12" t="s">
        <v>396</v>
      </c>
      <c r="E110" s="13" t="s">
        <v>397</v>
      </c>
      <c r="F110" s="14">
        <v>369.91</v>
      </c>
      <c r="G110" s="15">
        <v>258.94</v>
      </c>
      <c r="H110" s="10">
        <v>173.52557820400003</v>
      </c>
      <c r="I110" s="16" t="s">
        <v>289</v>
      </c>
      <c r="J110" s="14">
        <v>63</v>
      </c>
      <c r="K110" s="14">
        <v>83</v>
      </c>
      <c r="L110" s="14">
        <v>12</v>
      </c>
      <c r="M110" s="14">
        <v>11</v>
      </c>
      <c r="N110" s="5">
        <f t="shared" si="1"/>
        <v>10</v>
      </c>
      <c r="O110" s="5">
        <v>6</v>
      </c>
      <c r="P110" s="5">
        <v>4</v>
      </c>
    </row>
    <row r="111" spans="1:16" x14ac:dyDescent="0.25">
      <c r="A111" s="1" t="s">
        <v>92</v>
      </c>
      <c r="B111" s="1" t="s">
        <v>470</v>
      </c>
      <c r="C111" s="11" t="s">
        <v>485</v>
      </c>
      <c r="D111" s="12" t="s">
        <v>396</v>
      </c>
      <c r="E111" s="13" t="s">
        <v>397</v>
      </c>
      <c r="F111" s="14">
        <v>298.07</v>
      </c>
      <c r="G111" s="15">
        <v>208.65</v>
      </c>
      <c r="H111" s="10">
        <v>131.85699858100003</v>
      </c>
      <c r="I111" s="16" t="s">
        <v>280</v>
      </c>
      <c r="J111" s="14">
        <v>49</v>
      </c>
      <c r="K111" s="14">
        <v>80</v>
      </c>
      <c r="L111" s="14">
        <v>14</v>
      </c>
      <c r="M111" s="14">
        <v>7</v>
      </c>
      <c r="N111" s="5">
        <f t="shared" si="1"/>
        <v>21</v>
      </c>
      <c r="O111" s="5">
        <v>18</v>
      </c>
      <c r="P111" s="5">
        <v>3</v>
      </c>
    </row>
    <row r="112" spans="1:16" x14ac:dyDescent="0.25">
      <c r="A112" s="1" t="s">
        <v>96</v>
      </c>
      <c r="B112" s="1" t="s">
        <v>470</v>
      </c>
      <c r="C112" s="11" t="s">
        <v>486</v>
      </c>
      <c r="D112" s="12" t="s">
        <v>396</v>
      </c>
      <c r="E112" s="13" t="s">
        <v>397</v>
      </c>
      <c r="F112" s="14">
        <v>340.87</v>
      </c>
      <c r="G112" s="15">
        <v>238.61</v>
      </c>
      <c r="H112" s="10">
        <v>154.87461053900003</v>
      </c>
      <c r="I112" s="16" t="s">
        <v>284</v>
      </c>
      <c r="J112" s="14">
        <v>40</v>
      </c>
      <c r="K112" s="14">
        <v>80</v>
      </c>
      <c r="L112" s="14">
        <v>12</v>
      </c>
      <c r="M112" s="14">
        <v>11</v>
      </c>
      <c r="N112" s="5">
        <f t="shared" si="1"/>
        <v>16</v>
      </c>
      <c r="O112" s="5">
        <v>12</v>
      </c>
      <c r="P112" s="5">
        <v>4</v>
      </c>
    </row>
    <row r="113" spans="1:16" x14ac:dyDescent="0.25">
      <c r="A113" s="1" t="s">
        <v>179</v>
      </c>
      <c r="B113" s="1" t="s">
        <v>470</v>
      </c>
      <c r="C113" s="11" t="s">
        <v>487</v>
      </c>
      <c r="D113" s="12" t="s">
        <v>396</v>
      </c>
      <c r="E113" s="13" t="s">
        <v>397</v>
      </c>
      <c r="F113" s="14">
        <v>346.99</v>
      </c>
      <c r="G113" s="15">
        <v>242.89</v>
      </c>
      <c r="H113" s="10">
        <v>169.46729519500002</v>
      </c>
      <c r="I113" s="16" t="s">
        <v>368</v>
      </c>
      <c r="J113" s="14">
        <v>59</v>
      </c>
      <c r="K113" s="14">
        <v>79</v>
      </c>
      <c r="L113" s="14">
        <v>12</v>
      </c>
      <c r="M113" s="14">
        <v>11</v>
      </c>
      <c r="N113" s="5">
        <f t="shared" si="1"/>
        <v>18</v>
      </c>
      <c r="O113" s="5">
        <v>14</v>
      </c>
      <c r="P113" s="5">
        <v>4</v>
      </c>
    </row>
    <row r="114" spans="1:16" x14ac:dyDescent="0.25">
      <c r="A114" s="1" t="s">
        <v>106</v>
      </c>
      <c r="B114" s="1" t="s">
        <v>470</v>
      </c>
      <c r="C114" s="11" t="s">
        <v>488</v>
      </c>
      <c r="D114" s="12" t="s">
        <v>396</v>
      </c>
      <c r="E114" s="13" t="s">
        <v>397</v>
      </c>
      <c r="F114" s="14">
        <v>321</v>
      </c>
      <c r="G114" s="15">
        <v>224.7</v>
      </c>
      <c r="H114" s="10">
        <v>138.398583191</v>
      </c>
      <c r="I114" s="16" t="s">
        <v>294</v>
      </c>
      <c r="J114" s="14">
        <v>41</v>
      </c>
      <c r="K114" s="14">
        <v>78.63</v>
      </c>
      <c r="L114" s="14">
        <v>13.25</v>
      </c>
      <c r="M114" s="14">
        <v>6.75</v>
      </c>
      <c r="N114" s="5">
        <f t="shared" si="1"/>
        <v>42</v>
      </c>
      <c r="O114" s="5">
        <v>38</v>
      </c>
      <c r="P114" s="5">
        <v>4</v>
      </c>
    </row>
    <row r="115" spans="1:16" x14ac:dyDescent="0.25">
      <c r="A115" s="1" t="s">
        <v>107</v>
      </c>
      <c r="B115" s="1" t="s">
        <v>470</v>
      </c>
      <c r="C115" s="11" t="s">
        <v>489</v>
      </c>
      <c r="D115" s="12" t="s">
        <v>396</v>
      </c>
      <c r="E115" s="13" t="s">
        <v>397</v>
      </c>
      <c r="F115" s="14">
        <v>282.79000000000002</v>
      </c>
      <c r="G115" s="15">
        <v>197.95</v>
      </c>
      <c r="H115" s="10">
        <v>133.069379344</v>
      </c>
      <c r="I115" s="16" t="s">
        <v>295</v>
      </c>
      <c r="J115" s="14">
        <v>53</v>
      </c>
      <c r="K115" s="14">
        <v>78</v>
      </c>
      <c r="L115" s="14">
        <v>16</v>
      </c>
      <c r="M115" s="14">
        <v>7</v>
      </c>
      <c r="N115" s="5">
        <f t="shared" si="1"/>
        <v>15</v>
      </c>
      <c r="O115" s="5">
        <v>11</v>
      </c>
      <c r="P115" s="5">
        <v>4</v>
      </c>
    </row>
    <row r="116" spans="1:16" x14ac:dyDescent="0.25">
      <c r="A116" s="1" t="s">
        <v>91</v>
      </c>
      <c r="B116" s="1" t="s">
        <v>470</v>
      </c>
      <c r="C116" s="11" t="s">
        <v>490</v>
      </c>
      <c r="D116" s="12" t="s">
        <v>396</v>
      </c>
      <c r="E116" s="13" t="s">
        <v>397</v>
      </c>
      <c r="F116" s="14">
        <v>240.76</v>
      </c>
      <c r="G116" s="15">
        <v>168.53</v>
      </c>
      <c r="H116" s="10">
        <v>49.65</v>
      </c>
      <c r="I116" s="16" t="s">
        <v>279</v>
      </c>
      <c r="J116" s="14">
        <v>49</v>
      </c>
      <c r="K116" s="14">
        <v>77</v>
      </c>
      <c r="L116" s="14">
        <v>18</v>
      </c>
      <c r="M116" s="14">
        <v>8</v>
      </c>
      <c r="N116" s="5">
        <f t="shared" si="1"/>
        <v>7</v>
      </c>
      <c r="O116" s="5">
        <v>7</v>
      </c>
      <c r="P116" s="5">
        <v>0</v>
      </c>
    </row>
    <row r="117" spans="1:16" x14ac:dyDescent="0.25">
      <c r="A117" s="1" t="s">
        <v>104</v>
      </c>
      <c r="B117" s="1" t="s">
        <v>470</v>
      </c>
      <c r="C117" s="11" t="s">
        <v>491</v>
      </c>
      <c r="D117" s="12" t="s">
        <v>396</v>
      </c>
      <c r="E117" s="13" t="s">
        <v>397</v>
      </c>
      <c r="F117" s="14">
        <v>305.70999999999998</v>
      </c>
      <c r="G117" s="15">
        <v>214</v>
      </c>
      <c r="H117" s="10">
        <v>146.67866096400002</v>
      </c>
      <c r="I117" s="16" t="s">
        <v>292</v>
      </c>
      <c r="J117" s="14">
        <v>50</v>
      </c>
      <c r="K117" s="14">
        <v>76</v>
      </c>
      <c r="L117" s="14">
        <v>17</v>
      </c>
      <c r="M117" s="14">
        <v>7</v>
      </c>
      <c r="N117" s="5">
        <f t="shared" si="1"/>
        <v>1</v>
      </c>
      <c r="O117" s="5">
        <v>0</v>
      </c>
      <c r="P117" s="5">
        <v>1</v>
      </c>
    </row>
    <row r="118" spans="1:16" x14ac:dyDescent="0.25">
      <c r="A118" s="1" t="s">
        <v>89</v>
      </c>
      <c r="B118" s="1" t="s">
        <v>470</v>
      </c>
      <c r="C118" s="11" t="s">
        <v>492</v>
      </c>
      <c r="D118" s="12" t="s">
        <v>396</v>
      </c>
      <c r="E118" s="13" t="s">
        <v>397</v>
      </c>
      <c r="F118" s="14">
        <v>279.73</v>
      </c>
      <c r="G118" s="15">
        <v>195.81</v>
      </c>
      <c r="H118" s="10">
        <v>134.15112130200001</v>
      </c>
      <c r="I118" s="16" t="s">
        <v>277</v>
      </c>
      <c r="J118" s="14">
        <v>49</v>
      </c>
      <c r="K118" s="14">
        <v>75</v>
      </c>
      <c r="L118" s="14">
        <v>17</v>
      </c>
      <c r="M118" s="14">
        <v>7</v>
      </c>
      <c r="N118" s="5">
        <f t="shared" si="1"/>
        <v>4</v>
      </c>
      <c r="O118" s="5">
        <v>2</v>
      </c>
      <c r="P118" s="5">
        <v>2</v>
      </c>
    </row>
    <row r="119" spans="1:16" x14ac:dyDescent="0.25">
      <c r="A119" s="1" t="s">
        <v>109</v>
      </c>
      <c r="B119" s="1" t="s">
        <v>470</v>
      </c>
      <c r="C119" s="11" t="s">
        <v>493</v>
      </c>
      <c r="D119" s="12" t="s">
        <v>396</v>
      </c>
      <c r="E119" s="13" t="s">
        <v>397</v>
      </c>
      <c r="F119" s="14">
        <v>285.83999999999997</v>
      </c>
      <c r="G119" s="15">
        <v>200.09</v>
      </c>
      <c r="H119" s="10">
        <v>134.36692143600001</v>
      </c>
      <c r="I119" s="16" t="s">
        <v>297</v>
      </c>
      <c r="J119" s="14">
        <v>45</v>
      </c>
      <c r="K119" s="14">
        <v>75</v>
      </c>
      <c r="L119" s="14">
        <v>13</v>
      </c>
      <c r="M119" s="14">
        <v>7</v>
      </c>
      <c r="N119" s="5">
        <f t="shared" si="1"/>
        <v>12</v>
      </c>
      <c r="O119" s="5">
        <v>11</v>
      </c>
      <c r="P119" s="5">
        <v>1</v>
      </c>
    </row>
    <row r="120" spans="1:16" x14ac:dyDescent="0.25">
      <c r="A120" s="1" t="s">
        <v>100</v>
      </c>
      <c r="B120" s="1" t="s">
        <v>470</v>
      </c>
      <c r="C120" s="11" t="s">
        <v>494</v>
      </c>
      <c r="D120" s="12" t="s">
        <v>396</v>
      </c>
      <c r="E120" s="13" t="s">
        <v>397</v>
      </c>
      <c r="F120" s="14">
        <v>360.74</v>
      </c>
      <c r="G120" s="15">
        <v>252.52</v>
      </c>
      <c r="H120" s="10">
        <v>168.74569320400002</v>
      </c>
      <c r="I120" s="16" t="s">
        <v>288</v>
      </c>
      <c r="J120" s="14">
        <v>60</v>
      </c>
      <c r="K120" s="14">
        <v>73</v>
      </c>
      <c r="L120" s="14">
        <v>12</v>
      </c>
      <c r="M120" s="14">
        <v>11</v>
      </c>
      <c r="N120" s="5">
        <f t="shared" si="1"/>
        <v>20</v>
      </c>
      <c r="O120" s="5">
        <v>16</v>
      </c>
      <c r="P120" s="5">
        <v>4</v>
      </c>
    </row>
    <row r="121" spans="1:16" x14ac:dyDescent="0.25">
      <c r="A121" s="1" t="s">
        <v>111</v>
      </c>
      <c r="B121" s="1" t="s">
        <v>470</v>
      </c>
      <c r="C121" s="11" t="s">
        <v>495</v>
      </c>
      <c r="D121" s="12" t="s">
        <v>396</v>
      </c>
      <c r="E121" s="13" t="s">
        <v>397</v>
      </c>
      <c r="F121" s="14">
        <v>346.99</v>
      </c>
      <c r="G121" s="15">
        <v>242.89</v>
      </c>
      <c r="H121" s="10">
        <v>157.01594486600001</v>
      </c>
      <c r="I121" s="16" t="s">
        <v>299</v>
      </c>
      <c r="J121" s="14">
        <v>42</v>
      </c>
      <c r="K121" s="14">
        <v>70</v>
      </c>
      <c r="L121" s="14">
        <v>14</v>
      </c>
      <c r="M121" s="14">
        <v>8</v>
      </c>
      <c r="N121" s="5">
        <f t="shared" si="1"/>
        <v>2</v>
      </c>
      <c r="O121" s="5">
        <v>0</v>
      </c>
      <c r="P121" s="5">
        <v>2</v>
      </c>
    </row>
    <row r="122" spans="1:16" x14ac:dyDescent="0.25">
      <c r="A122" s="1" t="s">
        <v>90</v>
      </c>
      <c r="B122" s="1" t="s">
        <v>470</v>
      </c>
      <c r="C122" s="11" t="s">
        <v>496</v>
      </c>
      <c r="D122" s="12" t="s">
        <v>396</v>
      </c>
      <c r="E122" s="13" t="s">
        <v>397</v>
      </c>
      <c r="F122" s="14">
        <v>305.70999999999998</v>
      </c>
      <c r="G122" s="15">
        <v>214</v>
      </c>
      <c r="H122" s="10">
        <v>143.89172241400001</v>
      </c>
      <c r="I122" s="16" t="s">
        <v>278</v>
      </c>
      <c r="J122" s="14">
        <v>45</v>
      </c>
      <c r="K122" s="14">
        <v>69</v>
      </c>
      <c r="L122" s="14">
        <v>11</v>
      </c>
      <c r="M122" s="14">
        <v>7</v>
      </c>
      <c r="N122" s="5">
        <f t="shared" si="1"/>
        <v>9</v>
      </c>
      <c r="O122" s="5">
        <v>6</v>
      </c>
      <c r="P122" s="5">
        <v>3</v>
      </c>
    </row>
    <row r="123" spans="1:16" x14ac:dyDescent="0.25">
      <c r="A123" s="1" t="s">
        <v>95</v>
      </c>
      <c r="B123" s="1" t="s">
        <v>470</v>
      </c>
      <c r="C123" s="11" t="s">
        <v>497</v>
      </c>
      <c r="D123" s="12" t="s">
        <v>396</v>
      </c>
      <c r="E123" s="13" t="s">
        <v>397</v>
      </c>
      <c r="F123" s="14">
        <v>331.7</v>
      </c>
      <c r="G123" s="15">
        <v>232.19</v>
      </c>
      <c r="H123" s="10">
        <v>151.07933508799999</v>
      </c>
      <c r="I123" s="16" t="s">
        <v>283</v>
      </c>
      <c r="J123" s="14">
        <v>35</v>
      </c>
      <c r="K123" s="14">
        <v>68</v>
      </c>
      <c r="L123" s="14">
        <v>12</v>
      </c>
      <c r="M123" s="14">
        <v>11</v>
      </c>
      <c r="N123" s="5">
        <f t="shared" si="1"/>
        <v>3</v>
      </c>
      <c r="O123" s="5">
        <v>3</v>
      </c>
      <c r="P123" s="5">
        <v>0</v>
      </c>
    </row>
    <row r="124" spans="1:16" x14ac:dyDescent="0.25">
      <c r="A124" s="1" t="s">
        <v>99</v>
      </c>
      <c r="B124" s="1" t="s">
        <v>470</v>
      </c>
      <c r="C124" s="11" t="s">
        <v>498</v>
      </c>
      <c r="D124" s="12" t="s">
        <v>396</v>
      </c>
      <c r="E124" s="13" t="s">
        <v>397</v>
      </c>
      <c r="F124" s="14">
        <v>330.17</v>
      </c>
      <c r="G124" s="15">
        <v>231.12</v>
      </c>
      <c r="H124" s="10">
        <v>149.40107303000002</v>
      </c>
      <c r="I124" s="16" t="s">
        <v>287</v>
      </c>
      <c r="J124" s="14">
        <v>54</v>
      </c>
      <c r="K124" s="14">
        <v>61</v>
      </c>
      <c r="L124" s="14">
        <v>12</v>
      </c>
      <c r="M124" s="14">
        <v>11</v>
      </c>
      <c r="N124" s="5">
        <f t="shared" si="1"/>
        <v>16</v>
      </c>
      <c r="O124" s="5">
        <v>13</v>
      </c>
      <c r="P124" s="5">
        <v>3</v>
      </c>
    </row>
    <row r="125" spans="1:16" x14ac:dyDescent="0.25">
      <c r="A125" s="1" t="s">
        <v>177</v>
      </c>
      <c r="B125" s="1" t="s">
        <v>470</v>
      </c>
      <c r="C125" s="11" t="s">
        <v>499</v>
      </c>
      <c r="D125" s="12" t="s">
        <v>396</v>
      </c>
      <c r="E125" s="13" t="s">
        <v>397</v>
      </c>
      <c r="F125" s="14">
        <v>319.47000000000003</v>
      </c>
      <c r="G125" s="15">
        <v>223.63</v>
      </c>
      <c r="H125" s="10">
        <v>146.01000774799999</v>
      </c>
      <c r="I125" s="16" t="s">
        <v>366</v>
      </c>
      <c r="J125" s="14">
        <v>48</v>
      </c>
      <c r="K125" s="14">
        <v>57</v>
      </c>
      <c r="L125" s="14">
        <v>11</v>
      </c>
      <c r="M125" s="14">
        <v>11</v>
      </c>
      <c r="N125" s="5">
        <f t="shared" si="1"/>
        <v>4</v>
      </c>
      <c r="O125" s="5">
        <v>0</v>
      </c>
      <c r="P125" s="5">
        <v>4</v>
      </c>
    </row>
    <row r="126" spans="1:16" x14ac:dyDescent="0.25">
      <c r="A126" s="1" t="s">
        <v>93</v>
      </c>
      <c r="B126" s="1" t="s">
        <v>470</v>
      </c>
      <c r="C126" s="11" t="s">
        <v>500</v>
      </c>
      <c r="D126" s="12" t="s">
        <v>396</v>
      </c>
      <c r="E126" s="13" t="s">
        <v>397</v>
      </c>
      <c r="F126" s="14">
        <v>247.63</v>
      </c>
      <c r="G126" s="15">
        <v>173.34</v>
      </c>
      <c r="H126" s="10">
        <v>111.71516339500002</v>
      </c>
      <c r="I126" s="16" t="s">
        <v>281</v>
      </c>
      <c r="J126" s="14">
        <v>36</v>
      </c>
      <c r="K126" s="14">
        <v>52</v>
      </c>
      <c r="L126" s="14">
        <v>17</v>
      </c>
      <c r="M126" s="14">
        <v>7</v>
      </c>
      <c r="N126" s="5">
        <f t="shared" si="1"/>
        <v>3</v>
      </c>
      <c r="O126" s="5">
        <v>0</v>
      </c>
      <c r="P126" s="5">
        <v>3</v>
      </c>
    </row>
    <row r="127" spans="1:16" x14ac:dyDescent="0.25">
      <c r="A127" s="1" t="s">
        <v>118</v>
      </c>
      <c r="B127" s="1" t="s">
        <v>470</v>
      </c>
      <c r="C127" s="11" t="s">
        <v>501</v>
      </c>
      <c r="D127" s="12" t="s">
        <v>396</v>
      </c>
      <c r="E127" s="13" t="s">
        <v>397</v>
      </c>
      <c r="F127" s="14">
        <v>590.41</v>
      </c>
      <c r="G127" s="15">
        <v>413.29</v>
      </c>
      <c r="H127" s="10">
        <v>120.62</v>
      </c>
      <c r="I127" s="16" t="s">
        <v>306</v>
      </c>
      <c r="J127" s="14">
        <v>74</v>
      </c>
      <c r="K127" s="14">
        <v>105</v>
      </c>
      <c r="L127" s="14">
        <v>12</v>
      </c>
      <c r="M127" s="14">
        <v>12</v>
      </c>
      <c r="N127" s="5">
        <f t="shared" si="1"/>
        <v>10</v>
      </c>
      <c r="O127" s="5">
        <v>10</v>
      </c>
      <c r="P127" s="5">
        <v>0</v>
      </c>
    </row>
    <row r="128" spans="1:16" x14ac:dyDescent="0.25">
      <c r="A128" s="1" t="s">
        <v>134</v>
      </c>
      <c r="B128" s="1" t="s">
        <v>470</v>
      </c>
      <c r="C128" s="11" t="s">
        <v>502</v>
      </c>
      <c r="D128" s="12" t="s">
        <v>396</v>
      </c>
      <c r="E128" s="13" t="s">
        <v>397</v>
      </c>
      <c r="F128" s="14">
        <v>518.19000000000005</v>
      </c>
      <c r="G128" s="15">
        <v>362.73</v>
      </c>
      <c r="H128" s="10">
        <v>107.45</v>
      </c>
      <c r="I128" s="16" t="s">
        <v>322</v>
      </c>
      <c r="J128" s="14">
        <v>62</v>
      </c>
      <c r="K128" s="14">
        <v>101</v>
      </c>
      <c r="L128" s="14">
        <v>17</v>
      </c>
      <c r="M128" s="14">
        <v>7</v>
      </c>
      <c r="N128" s="5">
        <f t="shared" si="1"/>
        <v>4</v>
      </c>
      <c r="O128" s="5">
        <v>4</v>
      </c>
      <c r="P128" s="5">
        <v>0</v>
      </c>
    </row>
    <row r="129" spans="1:16" x14ac:dyDescent="0.25">
      <c r="A129" s="1" t="s">
        <v>149</v>
      </c>
      <c r="B129" s="1" t="s">
        <v>470</v>
      </c>
      <c r="C129" s="11" t="s">
        <v>503</v>
      </c>
      <c r="D129" s="12" t="s">
        <v>396</v>
      </c>
      <c r="E129" s="13" t="s">
        <v>397</v>
      </c>
      <c r="F129" s="14">
        <v>702.59</v>
      </c>
      <c r="G129" s="15">
        <v>491.81</v>
      </c>
      <c r="H129" s="10">
        <v>259.79090200800005</v>
      </c>
      <c r="I129" s="16" t="s">
        <v>338</v>
      </c>
      <c r="J129" s="14">
        <v>61</v>
      </c>
      <c r="K129" s="14">
        <v>101</v>
      </c>
      <c r="L129" s="14">
        <v>17</v>
      </c>
      <c r="M129" s="14">
        <v>7</v>
      </c>
      <c r="N129" s="5">
        <f t="shared" si="1"/>
        <v>50</v>
      </c>
      <c r="O129" s="5">
        <v>47</v>
      </c>
      <c r="P129" s="5">
        <v>3</v>
      </c>
    </row>
    <row r="130" spans="1:16" x14ac:dyDescent="0.25">
      <c r="A130" s="1" t="s">
        <v>146</v>
      </c>
      <c r="B130" s="1" t="s">
        <v>470</v>
      </c>
      <c r="C130" s="11" t="s">
        <v>504</v>
      </c>
      <c r="D130" s="12" t="s">
        <v>396</v>
      </c>
      <c r="E130" s="13" t="s">
        <v>397</v>
      </c>
      <c r="F130" s="14">
        <v>574.74</v>
      </c>
      <c r="G130" s="15">
        <v>402.32</v>
      </c>
      <c r="H130" s="10">
        <v>256.55455852400002</v>
      </c>
      <c r="I130" s="16" t="s">
        <v>335</v>
      </c>
      <c r="J130" s="14">
        <v>60</v>
      </c>
      <c r="K130" s="14">
        <v>101</v>
      </c>
      <c r="L130" s="14">
        <v>17</v>
      </c>
      <c r="M130" s="14">
        <v>7</v>
      </c>
      <c r="N130" s="5">
        <f t="shared" ref="N130:N188" si="2">SUM(O130:P130)</f>
        <v>18</v>
      </c>
      <c r="O130" s="5">
        <v>15</v>
      </c>
      <c r="P130" s="5">
        <v>3</v>
      </c>
    </row>
    <row r="131" spans="1:16" x14ac:dyDescent="0.25">
      <c r="A131" s="1" t="s">
        <v>136</v>
      </c>
      <c r="B131" s="1" t="s">
        <v>470</v>
      </c>
      <c r="C131" s="11" t="s">
        <v>505</v>
      </c>
      <c r="D131" s="12" t="s">
        <v>396</v>
      </c>
      <c r="E131" s="13" t="s">
        <v>397</v>
      </c>
      <c r="F131" s="14">
        <v>582.39</v>
      </c>
      <c r="G131" s="15">
        <v>407.67</v>
      </c>
      <c r="H131" s="10">
        <v>242.24895095500003</v>
      </c>
      <c r="I131" s="16" t="s">
        <v>324</v>
      </c>
      <c r="J131" s="14">
        <v>60</v>
      </c>
      <c r="K131" s="14">
        <v>97</v>
      </c>
      <c r="L131" s="14">
        <v>17</v>
      </c>
      <c r="M131" s="14">
        <v>7</v>
      </c>
      <c r="N131" s="5">
        <f t="shared" si="2"/>
        <v>16</v>
      </c>
      <c r="O131" s="5">
        <v>13</v>
      </c>
      <c r="P131" s="5">
        <v>3</v>
      </c>
    </row>
    <row r="132" spans="1:16" x14ac:dyDescent="0.25">
      <c r="A132" s="1" t="s">
        <v>144</v>
      </c>
      <c r="B132" s="1" t="s">
        <v>470</v>
      </c>
      <c r="C132" s="11" t="s">
        <v>506</v>
      </c>
      <c r="D132" s="12" t="s">
        <v>396</v>
      </c>
      <c r="E132" s="13" t="s">
        <v>397</v>
      </c>
      <c r="F132" s="14">
        <v>478.44</v>
      </c>
      <c r="G132" s="15">
        <v>334.91</v>
      </c>
      <c r="H132" s="10">
        <v>214.39361517200001</v>
      </c>
      <c r="I132" s="16" t="s">
        <v>333</v>
      </c>
      <c r="J132" s="14">
        <v>46</v>
      </c>
      <c r="K132" s="14">
        <v>97</v>
      </c>
      <c r="L132" s="14">
        <v>17</v>
      </c>
      <c r="M132" s="14">
        <v>7</v>
      </c>
      <c r="N132" s="5">
        <f t="shared" si="2"/>
        <v>2</v>
      </c>
      <c r="O132" s="5">
        <v>0</v>
      </c>
      <c r="P132" s="5">
        <v>2</v>
      </c>
    </row>
    <row r="133" spans="1:16" x14ac:dyDescent="0.25">
      <c r="A133" s="1" t="s">
        <v>129</v>
      </c>
      <c r="B133" s="1" t="s">
        <v>470</v>
      </c>
      <c r="C133" s="11" t="s">
        <v>507</v>
      </c>
      <c r="D133" s="12" t="s">
        <v>396</v>
      </c>
      <c r="E133" s="13" t="s">
        <v>397</v>
      </c>
      <c r="F133" s="14">
        <v>550.29</v>
      </c>
      <c r="G133" s="15">
        <v>385.2</v>
      </c>
      <c r="H133" s="10">
        <v>240.68625564500002</v>
      </c>
      <c r="I133" s="16" t="s">
        <v>317</v>
      </c>
      <c r="J133" s="14">
        <v>46</v>
      </c>
      <c r="K133" s="14">
        <v>94</v>
      </c>
      <c r="L133" s="14">
        <v>12</v>
      </c>
      <c r="M133" s="14">
        <v>11</v>
      </c>
      <c r="N133" s="5">
        <f t="shared" si="2"/>
        <v>13</v>
      </c>
      <c r="O133" s="5">
        <v>10</v>
      </c>
      <c r="P133" s="5">
        <v>3</v>
      </c>
    </row>
    <row r="134" spans="1:16" x14ac:dyDescent="0.25">
      <c r="A134" s="1" t="s">
        <v>180</v>
      </c>
      <c r="B134" s="1" t="s">
        <v>470</v>
      </c>
      <c r="C134" s="11" t="s">
        <v>508</v>
      </c>
      <c r="D134" s="12" t="s">
        <v>396</v>
      </c>
      <c r="E134" s="13" t="s">
        <v>397</v>
      </c>
      <c r="F134" s="14">
        <v>580.86</v>
      </c>
      <c r="G134" s="15">
        <v>406.6</v>
      </c>
      <c r="H134" s="10">
        <v>267.63831542800006</v>
      </c>
      <c r="I134" s="16" t="s">
        <v>369</v>
      </c>
      <c r="J134" s="14">
        <v>65</v>
      </c>
      <c r="K134" s="14">
        <v>92</v>
      </c>
      <c r="L134" s="14">
        <v>11</v>
      </c>
      <c r="M134" s="14">
        <v>11</v>
      </c>
      <c r="N134" s="5">
        <f t="shared" si="2"/>
        <v>10</v>
      </c>
      <c r="O134" s="5">
        <v>7</v>
      </c>
      <c r="P134" s="5">
        <v>3</v>
      </c>
    </row>
    <row r="135" spans="1:16" x14ac:dyDescent="0.25">
      <c r="A135" s="1" t="s">
        <v>135</v>
      </c>
      <c r="B135" s="1" t="s">
        <v>470</v>
      </c>
      <c r="C135" s="11" t="s">
        <v>509</v>
      </c>
      <c r="D135" s="12" t="s">
        <v>396</v>
      </c>
      <c r="E135" s="13" t="s">
        <v>397</v>
      </c>
      <c r="F135" s="14">
        <v>542.64</v>
      </c>
      <c r="G135" s="15">
        <v>379.85</v>
      </c>
      <c r="H135" s="10">
        <v>224.88263942100002</v>
      </c>
      <c r="I135" s="16" t="s">
        <v>323</v>
      </c>
      <c r="J135" s="14">
        <v>59</v>
      </c>
      <c r="K135" s="14">
        <v>89</v>
      </c>
      <c r="L135" s="14">
        <v>17</v>
      </c>
      <c r="M135" s="14">
        <v>7</v>
      </c>
      <c r="N135" s="5">
        <f t="shared" si="2"/>
        <v>2</v>
      </c>
      <c r="O135" s="5">
        <v>0</v>
      </c>
      <c r="P135" s="5">
        <v>2</v>
      </c>
    </row>
    <row r="136" spans="1:16" x14ac:dyDescent="0.25">
      <c r="A136" s="1" t="s">
        <v>120</v>
      </c>
      <c r="B136" s="1" t="s">
        <v>470</v>
      </c>
      <c r="C136" s="11" t="s">
        <v>510</v>
      </c>
      <c r="D136" s="12" t="s">
        <v>396</v>
      </c>
      <c r="E136" s="13" t="s">
        <v>397</v>
      </c>
      <c r="F136" s="14">
        <v>487.61</v>
      </c>
      <c r="G136" s="15">
        <v>341.33</v>
      </c>
      <c r="H136" s="10">
        <v>75.78</v>
      </c>
      <c r="I136" s="16" t="s">
        <v>308</v>
      </c>
      <c r="J136" s="14">
        <v>54</v>
      </c>
      <c r="K136" s="14">
        <v>89</v>
      </c>
      <c r="L136" s="14">
        <v>18</v>
      </c>
      <c r="M136" s="14">
        <v>8</v>
      </c>
      <c r="N136" s="5">
        <f t="shared" si="2"/>
        <v>4</v>
      </c>
      <c r="O136" s="5">
        <v>4</v>
      </c>
      <c r="P136" s="5">
        <v>0</v>
      </c>
    </row>
    <row r="137" spans="1:16" x14ac:dyDescent="0.25">
      <c r="A137" s="1" t="s">
        <v>115</v>
      </c>
      <c r="B137" s="1" t="s">
        <v>470</v>
      </c>
      <c r="C137" s="11" t="s">
        <v>511</v>
      </c>
      <c r="D137" s="12" t="s">
        <v>396</v>
      </c>
      <c r="E137" s="13" t="s">
        <v>397</v>
      </c>
      <c r="F137" s="14">
        <v>502.9</v>
      </c>
      <c r="G137" s="15">
        <v>352.03</v>
      </c>
      <c r="H137" s="10">
        <v>213.84977299400003</v>
      </c>
      <c r="I137" s="16" t="s">
        <v>303</v>
      </c>
      <c r="J137" s="14">
        <v>54</v>
      </c>
      <c r="K137" s="14">
        <v>89</v>
      </c>
      <c r="L137" s="14">
        <v>12</v>
      </c>
      <c r="M137" s="14">
        <v>7</v>
      </c>
      <c r="N137" s="5">
        <f t="shared" si="2"/>
        <v>4</v>
      </c>
      <c r="O137" s="5">
        <v>2</v>
      </c>
      <c r="P137" s="5">
        <v>2</v>
      </c>
    </row>
    <row r="138" spans="1:16" x14ac:dyDescent="0.25">
      <c r="A138" s="1" t="s">
        <v>138</v>
      </c>
      <c r="B138" s="1" t="s">
        <v>470</v>
      </c>
      <c r="C138" s="11" t="s">
        <v>512</v>
      </c>
      <c r="D138" s="12" t="s">
        <v>396</v>
      </c>
      <c r="E138" s="13" t="s">
        <v>397</v>
      </c>
      <c r="F138" s="14">
        <v>539.59</v>
      </c>
      <c r="G138" s="15">
        <v>377.71</v>
      </c>
      <c r="H138" s="10">
        <v>231.45945058500001</v>
      </c>
      <c r="I138" s="16" t="s">
        <v>327</v>
      </c>
      <c r="J138" s="14">
        <v>52</v>
      </c>
      <c r="K138" s="14">
        <v>89</v>
      </c>
      <c r="L138" s="14">
        <v>17</v>
      </c>
      <c r="M138" s="14">
        <v>7</v>
      </c>
      <c r="N138" s="5">
        <f t="shared" si="2"/>
        <v>5</v>
      </c>
      <c r="O138" s="5">
        <v>0</v>
      </c>
      <c r="P138" s="5">
        <v>5</v>
      </c>
    </row>
    <row r="139" spans="1:16" x14ac:dyDescent="0.25">
      <c r="A139" s="1" t="s">
        <v>141</v>
      </c>
      <c r="B139" s="1" t="s">
        <v>470</v>
      </c>
      <c r="C139" s="11" t="s">
        <v>513</v>
      </c>
      <c r="D139" s="12" t="s">
        <v>396</v>
      </c>
      <c r="E139" s="13" t="s">
        <v>397</v>
      </c>
      <c r="F139" s="14">
        <v>509.01</v>
      </c>
      <c r="G139" s="15">
        <v>356.31</v>
      </c>
      <c r="H139" s="10">
        <v>214.33974152800002</v>
      </c>
      <c r="I139" s="16" t="s">
        <v>330</v>
      </c>
      <c r="J139" s="14">
        <v>45</v>
      </c>
      <c r="K139" s="14">
        <v>88.5</v>
      </c>
      <c r="L139" s="14">
        <v>12</v>
      </c>
      <c r="M139" s="14">
        <v>6.5</v>
      </c>
      <c r="N139" s="5">
        <f t="shared" si="2"/>
        <v>34</v>
      </c>
      <c r="O139" s="5">
        <v>33</v>
      </c>
      <c r="P139" s="5">
        <v>1</v>
      </c>
    </row>
    <row r="140" spans="1:16" x14ac:dyDescent="0.25">
      <c r="A140" s="1" t="s">
        <v>148</v>
      </c>
      <c r="B140" s="1" t="s">
        <v>470</v>
      </c>
      <c r="C140" s="11" t="s">
        <v>514</v>
      </c>
      <c r="D140" s="12" t="s">
        <v>396</v>
      </c>
      <c r="E140" s="13" t="s">
        <v>397</v>
      </c>
      <c r="F140" s="14">
        <v>645.79</v>
      </c>
      <c r="G140" s="15">
        <v>452.05</v>
      </c>
      <c r="H140" s="10">
        <v>239.36952226</v>
      </c>
      <c r="I140" s="16" t="s">
        <v>337</v>
      </c>
      <c r="J140" s="14">
        <v>60</v>
      </c>
      <c r="K140" s="14">
        <v>88</v>
      </c>
      <c r="L140" s="14">
        <v>17</v>
      </c>
      <c r="M140" s="14">
        <v>7</v>
      </c>
      <c r="N140" s="5">
        <f t="shared" si="2"/>
        <v>49</v>
      </c>
      <c r="O140" s="5">
        <v>47</v>
      </c>
      <c r="P140" s="5">
        <v>2</v>
      </c>
    </row>
    <row r="141" spans="1:16" x14ac:dyDescent="0.25">
      <c r="A141" s="1" t="s">
        <v>145</v>
      </c>
      <c r="B141" s="1" t="s">
        <v>470</v>
      </c>
      <c r="C141" s="11" t="s">
        <v>515</v>
      </c>
      <c r="D141" s="12" t="s">
        <v>396</v>
      </c>
      <c r="E141" s="13" t="s">
        <v>397</v>
      </c>
      <c r="F141" s="14">
        <v>550.29</v>
      </c>
      <c r="G141" s="15">
        <v>385.2</v>
      </c>
      <c r="H141" s="10">
        <v>238.54604790500002</v>
      </c>
      <c r="I141" s="16" t="s">
        <v>334</v>
      </c>
      <c r="J141" s="14">
        <v>59</v>
      </c>
      <c r="K141" s="14">
        <v>88</v>
      </c>
      <c r="L141" s="14">
        <v>17</v>
      </c>
      <c r="M141" s="14">
        <v>7</v>
      </c>
      <c r="N141" s="5">
        <f t="shared" si="2"/>
        <v>21</v>
      </c>
      <c r="O141" s="5">
        <v>18</v>
      </c>
      <c r="P141" s="5">
        <v>3</v>
      </c>
    </row>
    <row r="142" spans="1:16" x14ac:dyDescent="0.25">
      <c r="A142" s="1" t="s">
        <v>124</v>
      </c>
      <c r="B142" s="1" t="s">
        <v>470</v>
      </c>
      <c r="C142" s="11" t="s">
        <v>516</v>
      </c>
      <c r="D142" s="12" t="s">
        <v>396</v>
      </c>
      <c r="E142" s="13" t="s">
        <v>397</v>
      </c>
      <c r="F142" s="14">
        <v>535</v>
      </c>
      <c r="G142" s="15">
        <v>374.5</v>
      </c>
      <c r="H142" s="10">
        <v>82.94</v>
      </c>
      <c r="I142" s="16" t="s">
        <v>312</v>
      </c>
      <c r="J142" s="14">
        <v>49</v>
      </c>
      <c r="K142" s="14">
        <v>84</v>
      </c>
      <c r="L142" s="14">
        <v>14</v>
      </c>
      <c r="M142" s="14">
        <v>8</v>
      </c>
      <c r="N142" s="5">
        <f t="shared" si="2"/>
        <v>10</v>
      </c>
      <c r="O142" s="5">
        <v>10</v>
      </c>
      <c r="P142" s="5">
        <v>0</v>
      </c>
    </row>
    <row r="143" spans="1:16" x14ac:dyDescent="0.25">
      <c r="A143" s="1" t="s">
        <v>132</v>
      </c>
      <c r="B143" s="1" t="s">
        <v>470</v>
      </c>
      <c r="C143" s="11" t="s">
        <v>517</v>
      </c>
      <c r="D143" s="12" t="s">
        <v>396</v>
      </c>
      <c r="E143" s="13" t="s">
        <v>397</v>
      </c>
      <c r="F143" s="14">
        <v>574.74</v>
      </c>
      <c r="G143" s="15">
        <v>402.32</v>
      </c>
      <c r="H143" s="10">
        <v>254.15386782500002</v>
      </c>
      <c r="I143" s="16" t="s">
        <v>320</v>
      </c>
      <c r="J143" s="14">
        <v>63</v>
      </c>
      <c r="K143" s="14">
        <v>83</v>
      </c>
      <c r="L143" s="14">
        <v>12</v>
      </c>
      <c r="M143" s="14">
        <v>11</v>
      </c>
      <c r="N143" s="5">
        <f t="shared" si="2"/>
        <v>45</v>
      </c>
      <c r="O143" s="5">
        <v>42</v>
      </c>
      <c r="P143" s="5">
        <v>3</v>
      </c>
    </row>
    <row r="144" spans="1:16" x14ac:dyDescent="0.25">
      <c r="A144" s="1" t="s">
        <v>122</v>
      </c>
      <c r="B144" s="1" t="s">
        <v>470</v>
      </c>
      <c r="C144" s="11" t="s">
        <v>518</v>
      </c>
      <c r="D144" s="12" t="s">
        <v>396</v>
      </c>
      <c r="E144" s="13" t="s">
        <v>397</v>
      </c>
      <c r="F144" s="14">
        <v>372.59</v>
      </c>
      <c r="G144" s="15">
        <v>260.81</v>
      </c>
      <c r="H144" s="10">
        <v>71.760000000000005</v>
      </c>
      <c r="I144" s="16" t="s">
        <v>310</v>
      </c>
      <c r="J144" s="14">
        <v>49</v>
      </c>
      <c r="K144" s="14">
        <v>80</v>
      </c>
      <c r="L144" s="14">
        <v>14</v>
      </c>
      <c r="M144" s="14">
        <v>7</v>
      </c>
      <c r="N144" s="5">
        <f t="shared" si="2"/>
        <v>17</v>
      </c>
      <c r="O144" s="5">
        <v>17</v>
      </c>
      <c r="P144" s="5">
        <v>0</v>
      </c>
    </row>
    <row r="145" spans="1:16" x14ac:dyDescent="0.25">
      <c r="A145" s="1" t="s">
        <v>128</v>
      </c>
      <c r="B145" s="1" t="s">
        <v>470</v>
      </c>
      <c r="C145" s="11" t="s">
        <v>519</v>
      </c>
      <c r="D145" s="12" t="s">
        <v>396</v>
      </c>
      <c r="E145" s="13" t="s">
        <v>397</v>
      </c>
      <c r="F145" s="14">
        <v>509.01</v>
      </c>
      <c r="G145" s="15">
        <v>356.31</v>
      </c>
      <c r="H145" s="10">
        <v>218.894423297</v>
      </c>
      <c r="I145" s="16" t="s">
        <v>316</v>
      </c>
      <c r="J145" s="14">
        <v>40</v>
      </c>
      <c r="K145" s="14">
        <v>80</v>
      </c>
      <c r="L145" s="14">
        <v>12</v>
      </c>
      <c r="M145" s="14">
        <v>11</v>
      </c>
      <c r="N145" s="5">
        <f t="shared" si="2"/>
        <v>6</v>
      </c>
      <c r="O145" s="5">
        <v>3</v>
      </c>
      <c r="P145" s="5">
        <v>3</v>
      </c>
    </row>
    <row r="146" spans="1:16" x14ac:dyDescent="0.25">
      <c r="A146" s="1" t="s">
        <v>178</v>
      </c>
      <c r="B146" s="1" t="s">
        <v>470</v>
      </c>
      <c r="C146" s="11" t="s">
        <v>520</v>
      </c>
      <c r="D146" s="12" t="s">
        <v>396</v>
      </c>
      <c r="E146" s="13" t="s">
        <v>397</v>
      </c>
      <c r="F146" s="14">
        <v>519.71</v>
      </c>
      <c r="G146" s="15">
        <v>363.8</v>
      </c>
      <c r="H146" s="10">
        <v>239.72402361600004</v>
      </c>
      <c r="I146" s="16" t="s">
        <v>367</v>
      </c>
      <c r="J146" s="14">
        <v>59</v>
      </c>
      <c r="K146" s="14">
        <v>79</v>
      </c>
      <c r="L146" s="14">
        <v>11</v>
      </c>
      <c r="M146" s="14">
        <v>11</v>
      </c>
      <c r="N146" s="5">
        <f t="shared" si="2"/>
        <v>28</v>
      </c>
      <c r="O146" s="5">
        <v>25</v>
      </c>
      <c r="P146" s="5">
        <v>3</v>
      </c>
    </row>
    <row r="147" spans="1:16" x14ac:dyDescent="0.25">
      <c r="A147" s="1" t="s">
        <v>142</v>
      </c>
      <c r="B147" s="1" t="s">
        <v>470</v>
      </c>
      <c r="C147" s="11" t="s">
        <v>521</v>
      </c>
      <c r="D147" s="12" t="s">
        <v>396</v>
      </c>
      <c r="E147" s="13" t="s">
        <v>397</v>
      </c>
      <c r="F147" s="14">
        <v>535</v>
      </c>
      <c r="G147" s="15">
        <v>374.5</v>
      </c>
      <c r="H147" s="10">
        <v>210.37729729500001</v>
      </c>
      <c r="I147" s="16" t="s">
        <v>331</v>
      </c>
      <c r="J147" s="14">
        <v>45</v>
      </c>
      <c r="K147" s="14">
        <v>78.63</v>
      </c>
      <c r="L147" s="14">
        <v>13.25</v>
      </c>
      <c r="M147" s="14">
        <v>6.75</v>
      </c>
      <c r="N147" s="5">
        <f t="shared" si="2"/>
        <v>5</v>
      </c>
      <c r="O147" s="5">
        <v>2</v>
      </c>
      <c r="P147" s="5">
        <v>3</v>
      </c>
    </row>
    <row r="148" spans="1:16" x14ac:dyDescent="0.25">
      <c r="A148" s="1" t="s">
        <v>139</v>
      </c>
      <c r="B148" s="1" t="s">
        <v>470</v>
      </c>
      <c r="C148" s="11" t="s">
        <v>522</v>
      </c>
      <c r="D148" s="12" t="s">
        <v>396</v>
      </c>
      <c r="E148" s="13" t="s">
        <v>397</v>
      </c>
      <c r="F148" s="14">
        <v>519.71</v>
      </c>
      <c r="G148" s="15">
        <v>363.8</v>
      </c>
      <c r="H148" s="10">
        <v>213.84572042900001</v>
      </c>
      <c r="I148" s="16" t="s">
        <v>328</v>
      </c>
      <c r="J148" s="14">
        <v>41</v>
      </c>
      <c r="K148" s="14">
        <v>78.63</v>
      </c>
      <c r="L148" s="14">
        <v>13.25</v>
      </c>
      <c r="M148" s="14">
        <v>6.75</v>
      </c>
      <c r="N148" s="5">
        <f t="shared" si="2"/>
        <v>40</v>
      </c>
      <c r="O148" s="5">
        <v>37</v>
      </c>
      <c r="P148" s="5">
        <v>3</v>
      </c>
    </row>
    <row r="149" spans="1:16" x14ac:dyDescent="0.25">
      <c r="A149" s="1" t="s">
        <v>140</v>
      </c>
      <c r="B149" s="1" t="s">
        <v>470</v>
      </c>
      <c r="C149" s="11" t="s">
        <v>523</v>
      </c>
      <c r="D149" s="12" t="s">
        <v>396</v>
      </c>
      <c r="E149" s="13" t="s">
        <v>397</v>
      </c>
      <c r="F149" s="14">
        <v>481.5</v>
      </c>
      <c r="G149" s="15">
        <v>337.05</v>
      </c>
      <c r="H149" s="10">
        <v>207.69323718000001</v>
      </c>
      <c r="I149" s="16" t="s">
        <v>329</v>
      </c>
      <c r="J149" s="14">
        <v>53</v>
      </c>
      <c r="K149" s="14">
        <v>78</v>
      </c>
      <c r="L149" s="14">
        <v>16</v>
      </c>
      <c r="M149" s="14">
        <v>7</v>
      </c>
      <c r="N149" s="5">
        <f t="shared" si="2"/>
        <v>8</v>
      </c>
      <c r="O149" s="5">
        <v>6</v>
      </c>
      <c r="P149" s="5">
        <v>2</v>
      </c>
    </row>
    <row r="150" spans="1:16" x14ac:dyDescent="0.25">
      <c r="A150" s="1" t="s">
        <v>185</v>
      </c>
      <c r="B150" s="1" t="s">
        <v>470</v>
      </c>
      <c r="C150" s="11" t="s">
        <v>524</v>
      </c>
      <c r="D150" s="12" t="s">
        <v>396</v>
      </c>
      <c r="E150" s="13" t="s">
        <v>397</v>
      </c>
      <c r="F150" s="14">
        <v>515.13</v>
      </c>
      <c r="G150" s="15">
        <v>360.59</v>
      </c>
      <c r="H150" s="10">
        <v>212.196365601</v>
      </c>
      <c r="I150" s="16" t="s">
        <v>374</v>
      </c>
      <c r="J150" s="14">
        <v>55</v>
      </c>
      <c r="K150" s="14">
        <v>77</v>
      </c>
      <c r="L150" s="14">
        <v>17</v>
      </c>
      <c r="M150" s="14">
        <v>7</v>
      </c>
      <c r="N150" s="5">
        <f t="shared" si="2"/>
        <v>2</v>
      </c>
      <c r="O150" s="5">
        <v>0</v>
      </c>
      <c r="P150" s="5">
        <v>2</v>
      </c>
    </row>
    <row r="151" spans="1:16" x14ac:dyDescent="0.25">
      <c r="A151" s="1" t="s">
        <v>182</v>
      </c>
      <c r="B151" s="1" t="s">
        <v>470</v>
      </c>
      <c r="C151" s="11" t="s">
        <v>525</v>
      </c>
      <c r="D151" s="12" t="s">
        <v>396</v>
      </c>
      <c r="E151" s="13" t="s">
        <v>397</v>
      </c>
      <c r="F151" s="14">
        <v>535</v>
      </c>
      <c r="G151" s="15">
        <v>374.5</v>
      </c>
      <c r="H151" s="10">
        <v>241.16426144800002</v>
      </c>
      <c r="I151" s="16" t="s">
        <v>371</v>
      </c>
      <c r="J151" s="14">
        <v>55</v>
      </c>
      <c r="K151" s="14">
        <v>77</v>
      </c>
      <c r="L151" s="14">
        <v>17</v>
      </c>
      <c r="M151" s="14">
        <v>7</v>
      </c>
      <c r="N151" s="5">
        <f t="shared" si="2"/>
        <v>14</v>
      </c>
      <c r="O151" s="5">
        <v>11</v>
      </c>
      <c r="P151" s="5">
        <v>3</v>
      </c>
    </row>
    <row r="152" spans="1:16" x14ac:dyDescent="0.25">
      <c r="A152" s="1" t="s">
        <v>126</v>
      </c>
      <c r="B152" s="1" t="s">
        <v>470</v>
      </c>
      <c r="C152" s="11" t="s">
        <v>526</v>
      </c>
      <c r="D152" s="12" t="s">
        <v>396</v>
      </c>
      <c r="E152" s="13" t="s">
        <v>397</v>
      </c>
      <c r="F152" s="14">
        <v>473.86</v>
      </c>
      <c r="G152" s="15">
        <v>331.7</v>
      </c>
      <c r="H152" s="10">
        <v>210.69737250100002</v>
      </c>
      <c r="I152" s="16" t="s">
        <v>314</v>
      </c>
      <c r="J152" s="14">
        <v>53</v>
      </c>
      <c r="K152" s="14">
        <v>77</v>
      </c>
      <c r="L152" s="14">
        <v>16</v>
      </c>
      <c r="M152" s="14">
        <v>7</v>
      </c>
      <c r="N152" s="5">
        <f t="shared" si="2"/>
        <v>1</v>
      </c>
      <c r="O152" s="5">
        <v>0</v>
      </c>
      <c r="P152" s="5">
        <v>1</v>
      </c>
    </row>
    <row r="153" spans="1:16" x14ac:dyDescent="0.25">
      <c r="A153" s="1" t="s">
        <v>119</v>
      </c>
      <c r="B153" s="1" t="s">
        <v>470</v>
      </c>
      <c r="C153" s="11" t="s">
        <v>527</v>
      </c>
      <c r="D153" s="12" t="s">
        <v>396</v>
      </c>
      <c r="E153" s="13" t="s">
        <v>397</v>
      </c>
      <c r="F153" s="14">
        <v>384.06</v>
      </c>
      <c r="G153" s="15">
        <v>268.83999999999997</v>
      </c>
      <c r="H153" s="10">
        <v>76.52</v>
      </c>
      <c r="I153" s="16" t="s">
        <v>307</v>
      </c>
      <c r="J153" s="14">
        <v>49</v>
      </c>
      <c r="K153" s="14">
        <v>77</v>
      </c>
      <c r="L153" s="14">
        <v>18</v>
      </c>
      <c r="M153" s="14">
        <v>8</v>
      </c>
      <c r="N153" s="5">
        <f t="shared" si="2"/>
        <v>6</v>
      </c>
      <c r="O153" s="5">
        <v>6</v>
      </c>
      <c r="P153" s="5">
        <v>0</v>
      </c>
    </row>
    <row r="154" spans="1:16" x14ac:dyDescent="0.25">
      <c r="A154" s="1" t="s">
        <v>133</v>
      </c>
      <c r="B154" s="1" t="s">
        <v>470</v>
      </c>
      <c r="C154" s="11" t="s">
        <v>528</v>
      </c>
      <c r="D154" s="12" t="s">
        <v>396</v>
      </c>
      <c r="E154" s="13" t="s">
        <v>397</v>
      </c>
      <c r="F154" s="14">
        <v>366.86</v>
      </c>
      <c r="G154" s="15">
        <v>256.8</v>
      </c>
      <c r="H154" s="10">
        <v>72.2</v>
      </c>
      <c r="I154" s="16" t="s">
        <v>321</v>
      </c>
      <c r="J154" s="14">
        <v>50</v>
      </c>
      <c r="K154" s="14">
        <v>76</v>
      </c>
      <c r="L154" s="14">
        <v>17</v>
      </c>
      <c r="M154" s="14">
        <v>7</v>
      </c>
      <c r="N154" s="5">
        <f t="shared" si="2"/>
        <v>11</v>
      </c>
      <c r="O154" s="5">
        <v>11</v>
      </c>
      <c r="P154" s="5">
        <v>0</v>
      </c>
    </row>
    <row r="155" spans="1:16" x14ac:dyDescent="0.25">
      <c r="A155" s="1">
        <v>461432</v>
      </c>
      <c r="B155" s="1" t="s">
        <v>470</v>
      </c>
      <c r="C155" s="11" t="s">
        <v>529</v>
      </c>
      <c r="D155" s="12" t="s">
        <v>396</v>
      </c>
      <c r="E155" s="13" t="s">
        <v>397</v>
      </c>
      <c r="F155" s="14">
        <v>509.01</v>
      </c>
      <c r="G155" s="15">
        <v>356.31</v>
      </c>
      <c r="H155" s="10">
        <v>217.71850404700001</v>
      </c>
      <c r="I155" s="16" t="s">
        <v>326</v>
      </c>
      <c r="J155" s="14">
        <v>50</v>
      </c>
      <c r="K155" s="14">
        <v>76</v>
      </c>
      <c r="L155" s="14">
        <v>17</v>
      </c>
      <c r="M155" s="14">
        <v>7</v>
      </c>
      <c r="N155" s="5">
        <f t="shared" si="2"/>
        <v>10</v>
      </c>
      <c r="O155" s="5">
        <v>9</v>
      </c>
      <c r="P155" s="5">
        <v>1</v>
      </c>
    </row>
    <row r="156" spans="1:16" x14ac:dyDescent="0.25">
      <c r="A156" s="1" t="s">
        <v>116</v>
      </c>
      <c r="B156" s="1" t="s">
        <v>470</v>
      </c>
      <c r="C156" s="11" t="s">
        <v>530</v>
      </c>
      <c r="D156" s="12" t="s">
        <v>396</v>
      </c>
      <c r="E156" s="13" t="s">
        <v>397</v>
      </c>
      <c r="F156" s="14">
        <v>478.44</v>
      </c>
      <c r="G156" s="15">
        <v>334.91</v>
      </c>
      <c r="H156" s="10">
        <v>209.61445762400001</v>
      </c>
      <c r="I156" s="16" t="s">
        <v>304</v>
      </c>
      <c r="J156" s="14">
        <v>49</v>
      </c>
      <c r="K156" s="14">
        <v>75</v>
      </c>
      <c r="L156" s="14">
        <v>17</v>
      </c>
      <c r="M156" s="14">
        <v>7</v>
      </c>
      <c r="N156" s="5">
        <f t="shared" si="2"/>
        <v>3</v>
      </c>
      <c r="O156" s="5">
        <v>1</v>
      </c>
      <c r="P156" s="5">
        <v>2</v>
      </c>
    </row>
    <row r="157" spans="1:16" x14ac:dyDescent="0.25">
      <c r="A157" s="1" t="s">
        <v>143</v>
      </c>
      <c r="B157" s="1" t="s">
        <v>470</v>
      </c>
      <c r="C157" s="11" t="s">
        <v>531</v>
      </c>
      <c r="D157" s="12" t="s">
        <v>396</v>
      </c>
      <c r="E157" s="13" t="s">
        <v>397</v>
      </c>
      <c r="F157" s="14">
        <v>486.09</v>
      </c>
      <c r="G157" s="15">
        <v>340.26</v>
      </c>
      <c r="H157" s="10">
        <v>209.83025775800002</v>
      </c>
      <c r="I157" s="16" t="s">
        <v>332</v>
      </c>
      <c r="J157" s="14">
        <v>45</v>
      </c>
      <c r="K157" s="14">
        <v>75</v>
      </c>
      <c r="L157" s="14">
        <v>13</v>
      </c>
      <c r="M157" s="14">
        <v>7</v>
      </c>
      <c r="N157" s="5">
        <f t="shared" si="2"/>
        <v>33</v>
      </c>
      <c r="O157" s="5">
        <v>31</v>
      </c>
      <c r="P157" s="5">
        <v>2</v>
      </c>
    </row>
    <row r="158" spans="1:16" x14ac:dyDescent="0.25">
      <c r="A158" s="1" t="s">
        <v>183</v>
      </c>
      <c r="B158" s="1" t="s">
        <v>470</v>
      </c>
      <c r="C158" s="11" t="s">
        <v>532</v>
      </c>
      <c r="D158" s="12" t="s">
        <v>396</v>
      </c>
      <c r="E158" s="13" t="s">
        <v>397</v>
      </c>
      <c r="F158" s="14">
        <v>550.29</v>
      </c>
      <c r="G158" s="15">
        <v>385.2</v>
      </c>
      <c r="H158" s="10">
        <v>243.72611177200002</v>
      </c>
      <c r="I158" s="16" t="s">
        <v>372</v>
      </c>
      <c r="J158" s="14">
        <v>55</v>
      </c>
      <c r="K158" s="14">
        <v>74</v>
      </c>
      <c r="L158" s="14">
        <v>19</v>
      </c>
      <c r="M158" s="14">
        <v>8</v>
      </c>
      <c r="N158" s="5">
        <f t="shared" si="2"/>
        <v>5</v>
      </c>
      <c r="O158" s="5">
        <v>3</v>
      </c>
      <c r="P158" s="5">
        <v>2</v>
      </c>
    </row>
    <row r="159" spans="1:16" x14ac:dyDescent="0.25">
      <c r="A159" s="1" t="s">
        <v>131</v>
      </c>
      <c r="B159" s="1" t="s">
        <v>470</v>
      </c>
      <c r="C159" s="11" t="s">
        <v>533</v>
      </c>
      <c r="D159" s="12" t="s">
        <v>396</v>
      </c>
      <c r="E159" s="13" t="s">
        <v>397</v>
      </c>
      <c r="F159" s="14">
        <v>550.29</v>
      </c>
      <c r="G159" s="15">
        <v>385.2</v>
      </c>
      <c r="H159" s="10">
        <v>244.20902952600002</v>
      </c>
      <c r="I159" s="16" t="s">
        <v>319</v>
      </c>
      <c r="J159" s="14">
        <v>60</v>
      </c>
      <c r="K159" s="14">
        <v>73</v>
      </c>
      <c r="L159" s="14">
        <v>12</v>
      </c>
      <c r="M159" s="14">
        <v>11</v>
      </c>
      <c r="N159" s="5">
        <f t="shared" si="2"/>
        <v>30</v>
      </c>
      <c r="O159" s="5">
        <v>27</v>
      </c>
      <c r="P159" s="5">
        <v>3</v>
      </c>
    </row>
    <row r="160" spans="1:16" x14ac:dyDescent="0.25">
      <c r="A160" s="1" t="s">
        <v>121</v>
      </c>
      <c r="B160" s="1" t="s">
        <v>470</v>
      </c>
      <c r="C160" s="11" t="s">
        <v>534</v>
      </c>
      <c r="D160" s="12" t="s">
        <v>396</v>
      </c>
      <c r="E160" s="13" t="s">
        <v>397</v>
      </c>
      <c r="F160" s="14">
        <v>372.59</v>
      </c>
      <c r="G160" s="15">
        <v>260.81</v>
      </c>
      <c r="H160" s="10">
        <v>71.319999999999993</v>
      </c>
      <c r="I160" s="16" t="s">
        <v>309</v>
      </c>
      <c r="J160" s="14">
        <v>44</v>
      </c>
      <c r="K160" s="14">
        <v>73</v>
      </c>
      <c r="L160" s="14">
        <v>16</v>
      </c>
      <c r="M160" s="14">
        <v>9</v>
      </c>
      <c r="N160" s="5">
        <f t="shared" si="2"/>
        <v>15</v>
      </c>
      <c r="O160" s="5">
        <v>15</v>
      </c>
      <c r="P160" s="5">
        <v>0</v>
      </c>
    </row>
    <row r="161" spans="1:16" x14ac:dyDescent="0.25">
      <c r="A161" s="1" t="s">
        <v>184</v>
      </c>
      <c r="B161" s="1" t="s">
        <v>470</v>
      </c>
      <c r="C161" s="11" t="s">
        <v>535</v>
      </c>
      <c r="D161" s="12" t="s">
        <v>396</v>
      </c>
      <c r="E161" s="13" t="s">
        <v>397</v>
      </c>
      <c r="F161" s="14">
        <v>582.39</v>
      </c>
      <c r="G161" s="15">
        <v>407.67</v>
      </c>
      <c r="H161" s="10">
        <v>239.90253854600005</v>
      </c>
      <c r="I161" s="16" t="s">
        <v>373</v>
      </c>
      <c r="J161" s="14">
        <v>64</v>
      </c>
      <c r="K161" s="14">
        <v>72</v>
      </c>
      <c r="L161" s="14">
        <v>14</v>
      </c>
      <c r="M161" s="14">
        <v>10</v>
      </c>
      <c r="N161" s="5">
        <f t="shared" si="2"/>
        <v>13</v>
      </c>
      <c r="O161" s="5">
        <v>10</v>
      </c>
      <c r="P161" s="5">
        <v>3</v>
      </c>
    </row>
    <row r="162" spans="1:16" x14ac:dyDescent="0.25">
      <c r="A162" s="1" t="s">
        <v>123</v>
      </c>
      <c r="B162" s="1" t="s">
        <v>470</v>
      </c>
      <c r="C162" s="11" t="s">
        <v>536</v>
      </c>
      <c r="D162" s="12" t="s">
        <v>396</v>
      </c>
      <c r="E162" s="13" t="s">
        <v>397</v>
      </c>
      <c r="F162" s="14">
        <v>513.6</v>
      </c>
      <c r="G162" s="15">
        <v>359.52</v>
      </c>
      <c r="H162" s="10">
        <v>80.739999999999995</v>
      </c>
      <c r="I162" s="16" t="s">
        <v>311</v>
      </c>
      <c r="J162" s="14">
        <v>42</v>
      </c>
      <c r="K162" s="14">
        <v>70</v>
      </c>
      <c r="L162" s="14">
        <v>14</v>
      </c>
      <c r="M162" s="14">
        <v>8</v>
      </c>
      <c r="N162" s="5">
        <f t="shared" si="2"/>
        <v>4</v>
      </c>
      <c r="O162" s="5">
        <v>4</v>
      </c>
      <c r="P162" s="5">
        <v>0</v>
      </c>
    </row>
    <row r="163" spans="1:16" x14ac:dyDescent="0.25">
      <c r="A163" s="1" t="s">
        <v>147</v>
      </c>
      <c r="B163" s="1" t="s">
        <v>470</v>
      </c>
      <c r="C163" s="11" t="s">
        <v>537</v>
      </c>
      <c r="D163" s="12" t="s">
        <v>396</v>
      </c>
      <c r="E163" s="13" t="s">
        <v>397</v>
      </c>
      <c r="F163" s="14">
        <v>530.41</v>
      </c>
      <c r="G163" s="15">
        <v>371.29</v>
      </c>
      <c r="H163" s="10">
        <v>232.47928118800002</v>
      </c>
      <c r="I163" s="16" t="s">
        <v>336</v>
      </c>
      <c r="J163" s="14">
        <v>42</v>
      </c>
      <c r="K163" s="14">
        <v>70</v>
      </c>
      <c r="L163" s="14">
        <v>14</v>
      </c>
      <c r="M163" s="14">
        <v>8</v>
      </c>
      <c r="N163" s="5">
        <f t="shared" si="2"/>
        <v>23</v>
      </c>
      <c r="O163" s="5">
        <v>20</v>
      </c>
      <c r="P163" s="5">
        <v>3</v>
      </c>
    </row>
    <row r="164" spans="1:16" x14ac:dyDescent="0.25">
      <c r="A164" s="1" t="s">
        <v>127</v>
      </c>
      <c r="B164" s="1" t="s">
        <v>470</v>
      </c>
      <c r="C164" s="11" t="s">
        <v>538</v>
      </c>
      <c r="D164" s="12" t="s">
        <v>396</v>
      </c>
      <c r="E164" s="13" t="s">
        <v>397</v>
      </c>
      <c r="F164" s="14">
        <v>499.84</v>
      </c>
      <c r="G164" s="15">
        <v>349.89</v>
      </c>
      <c r="H164" s="10">
        <v>222.97368372400001</v>
      </c>
      <c r="I164" s="16" t="s">
        <v>315</v>
      </c>
      <c r="J164" s="14">
        <v>35</v>
      </c>
      <c r="K164" s="14">
        <v>68</v>
      </c>
      <c r="L164" s="14">
        <v>12</v>
      </c>
      <c r="M164" s="14">
        <v>11</v>
      </c>
      <c r="N164" s="5">
        <f t="shared" si="2"/>
        <v>36</v>
      </c>
      <c r="O164" s="5">
        <v>35</v>
      </c>
      <c r="P164" s="5">
        <v>1</v>
      </c>
    </row>
    <row r="165" spans="1:16" x14ac:dyDescent="0.25">
      <c r="A165" s="1" t="s">
        <v>117</v>
      </c>
      <c r="B165" s="1" t="s">
        <v>470</v>
      </c>
      <c r="C165" s="11" t="s">
        <v>539</v>
      </c>
      <c r="D165" s="12" t="s">
        <v>396</v>
      </c>
      <c r="E165" s="13" t="s">
        <v>397</v>
      </c>
      <c r="F165" s="14">
        <v>355.4</v>
      </c>
      <c r="G165" s="15">
        <v>248.78</v>
      </c>
      <c r="H165" s="10">
        <v>73.08</v>
      </c>
      <c r="I165" s="16" t="s">
        <v>305</v>
      </c>
      <c r="J165" s="14">
        <v>59</v>
      </c>
      <c r="K165" s="14">
        <v>61</v>
      </c>
      <c r="L165" s="14">
        <v>12</v>
      </c>
      <c r="M165" s="14">
        <v>11</v>
      </c>
      <c r="N165" s="5">
        <f t="shared" si="2"/>
        <v>7</v>
      </c>
      <c r="O165" s="5">
        <v>7</v>
      </c>
      <c r="P165" s="5">
        <v>0</v>
      </c>
    </row>
    <row r="166" spans="1:16" x14ac:dyDescent="0.25">
      <c r="A166" s="1" t="s">
        <v>130</v>
      </c>
      <c r="B166" s="1" t="s">
        <v>470</v>
      </c>
      <c r="C166" s="11" t="s">
        <v>540</v>
      </c>
      <c r="D166" s="12" t="s">
        <v>396</v>
      </c>
      <c r="E166" s="13" t="s">
        <v>397</v>
      </c>
      <c r="F166" s="14">
        <v>476.91</v>
      </c>
      <c r="G166" s="15">
        <v>333.84</v>
      </c>
      <c r="H166" s="10">
        <v>212.37727910300001</v>
      </c>
      <c r="I166" s="16" t="s">
        <v>318</v>
      </c>
      <c r="J166" s="14">
        <v>54</v>
      </c>
      <c r="K166" s="14">
        <v>61</v>
      </c>
      <c r="L166" s="14">
        <v>12</v>
      </c>
      <c r="M166" s="14">
        <v>11</v>
      </c>
      <c r="N166" s="5">
        <f t="shared" si="2"/>
        <v>23</v>
      </c>
      <c r="O166" s="5">
        <v>20</v>
      </c>
      <c r="P166" s="5">
        <v>3</v>
      </c>
    </row>
    <row r="167" spans="1:16" x14ac:dyDescent="0.25">
      <c r="A167" s="1" t="s">
        <v>176</v>
      </c>
      <c r="B167" s="1" t="s">
        <v>470</v>
      </c>
      <c r="C167" s="11" t="s">
        <v>541</v>
      </c>
      <c r="D167" s="12" t="s">
        <v>396</v>
      </c>
      <c r="E167" s="13" t="s">
        <v>397</v>
      </c>
      <c r="F167" s="14">
        <v>466.21</v>
      </c>
      <c r="G167" s="15">
        <v>326.35000000000002</v>
      </c>
      <c r="H167" s="10">
        <v>216.375465757</v>
      </c>
      <c r="I167" s="16" t="s">
        <v>365</v>
      </c>
      <c r="J167" s="14">
        <v>49</v>
      </c>
      <c r="K167" s="14">
        <v>57</v>
      </c>
      <c r="L167" s="14">
        <v>11</v>
      </c>
      <c r="M167" s="14">
        <v>11</v>
      </c>
      <c r="N167" s="5">
        <f t="shared" si="2"/>
        <v>49</v>
      </c>
      <c r="O167" s="5">
        <v>44</v>
      </c>
      <c r="P167" s="5">
        <v>5</v>
      </c>
    </row>
    <row r="168" spans="1:16" x14ac:dyDescent="0.25">
      <c r="A168" s="1" t="s">
        <v>137</v>
      </c>
      <c r="B168" s="1" t="s">
        <v>470</v>
      </c>
      <c r="C168" s="11" t="s">
        <v>542</v>
      </c>
      <c r="D168" s="12" t="s">
        <v>396</v>
      </c>
      <c r="E168" s="13" t="s">
        <v>397</v>
      </c>
      <c r="F168" s="14">
        <v>449.4</v>
      </c>
      <c r="G168" s="15">
        <v>314.58</v>
      </c>
      <c r="H168" s="10">
        <v>193.51337479100002</v>
      </c>
      <c r="I168" s="16" t="s">
        <v>325</v>
      </c>
      <c r="J168" s="14">
        <v>41</v>
      </c>
      <c r="K168" s="14">
        <v>56</v>
      </c>
      <c r="L168" s="14">
        <v>17</v>
      </c>
      <c r="M168" s="14">
        <v>7</v>
      </c>
      <c r="N168" s="5">
        <f t="shared" si="2"/>
        <v>4</v>
      </c>
      <c r="O168" s="5">
        <v>1</v>
      </c>
      <c r="P168" s="5">
        <v>3</v>
      </c>
    </row>
    <row r="169" spans="1:16" x14ac:dyDescent="0.25">
      <c r="A169" s="1" t="s">
        <v>125</v>
      </c>
      <c r="B169" s="1" t="s">
        <v>470</v>
      </c>
      <c r="C169" s="11" t="s">
        <v>543</v>
      </c>
      <c r="D169" s="12" t="s">
        <v>396</v>
      </c>
      <c r="E169" s="13" t="s">
        <v>397</v>
      </c>
      <c r="F169" s="14">
        <v>415.77</v>
      </c>
      <c r="G169" s="15">
        <v>291.04000000000002</v>
      </c>
      <c r="H169" s="10">
        <v>174.374399727</v>
      </c>
      <c r="I169" s="16" t="s">
        <v>313</v>
      </c>
      <c r="J169" s="14">
        <v>36</v>
      </c>
      <c r="K169" s="14">
        <v>52</v>
      </c>
      <c r="L169" s="14">
        <v>17</v>
      </c>
      <c r="M169" s="14">
        <v>7</v>
      </c>
      <c r="N169" s="5">
        <f t="shared" si="2"/>
        <v>34</v>
      </c>
      <c r="O169" s="5">
        <v>30</v>
      </c>
      <c r="P169" s="5">
        <v>4</v>
      </c>
    </row>
    <row r="170" spans="1:16" x14ac:dyDescent="0.25">
      <c r="A170" s="1" t="s">
        <v>187</v>
      </c>
      <c r="B170" s="1" t="s">
        <v>544</v>
      </c>
      <c r="C170" s="1" t="s">
        <v>545</v>
      </c>
      <c r="D170" s="6">
        <v>900</v>
      </c>
      <c r="E170" s="7" t="s">
        <v>397</v>
      </c>
      <c r="F170" s="8">
        <v>470.8</v>
      </c>
      <c r="G170" s="9">
        <v>329.56</v>
      </c>
      <c r="H170" s="10">
        <v>159.916</v>
      </c>
      <c r="I170" s="2" t="s">
        <v>376</v>
      </c>
      <c r="J170" s="8">
        <v>60</v>
      </c>
      <c r="K170" s="8">
        <v>113</v>
      </c>
      <c r="L170" s="8">
        <v>14</v>
      </c>
      <c r="M170" s="8">
        <v>4</v>
      </c>
      <c r="N170" s="5">
        <f t="shared" si="2"/>
        <v>0</v>
      </c>
      <c r="O170" s="5">
        <v>0</v>
      </c>
      <c r="P170" s="5">
        <v>0</v>
      </c>
    </row>
    <row r="171" spans="1:16" x14ac:dyDescent="0.25">
      <c r="A171" s="1" t="s">
        <v>188</v>
      </c>
      <c r="B171" s="1" t="s">
        <v>544</v>
      </c>
      <c r="C171" s="1" t="s">
        <v>545</v>
      </c>
      <c r="D171" s="6">
        <v>900</v>
      </c>
      <c r="E171" s="7" t="s">
        <v>397</v>
      </c>
      <c r="F171" s="8">
        <v>470.8</v>
      </c>
      <c r="G171" s="9">
        <v>329.56</v>
      </c>
      <c r="H171" s="10">
        <v>159.916</v>
      </c>
      <c r="I171" s="2" t="s">
        <v>377</v>
      </c>
      <c r="J171" s="8">
        <v>60</v>
      </c>
      <c r="K171" s="8">
        <v>113</v>
      </c>
      <c r="L171" s="8">
        <v>14</v>
      </c>
      <c r="M171" s="8">
        <v>4</v>
      </c>
      <c r="N171" s="5">
        <f t="shared" si="2"/>
        <v>0</v>
      </c>
      <c r="O171" s="5">
        <v>0</v>
      </c>
      <c r="P171" s="5">
        <v>0</v>
      </c>
    </row>
    <row r="172" spans="1:16" x14ac:dyDescent="0.25">
      <c r="A172" s="1" t="s">
        <v>186</v>
      </c>
      <c r="B172" s="1" t="s">
        <v>544</v>
      </c>
      <c r="C172" s="1" t="s">
        <v>546</v>
      </c>
      <c r="D172" s="6">
        <v>900</v>
      </c>
      <c r="E172" s="7" t="s">
        <v>397</v>
      </c>
      <c r="F172" s="8">
        <v>295.01</v>
      </c>
      <c r="G172" s="9">
        <v>206.51</v>
      </c>
      <c r="H172" s="10">
        <v>57.54</v>
      </c>
      <c r="I172" s="2" t="s">
        <v>375</v>
      </c>
      <c r="J172" s="8">
        <v>39</v>
      </c>
      <c r="K172" s="8">
        <v>113</v>
      </c>
      <c r="L172" s="8">
        <v>14</v>
      </c>
      <c r="M172" s="8">
        <v>4</v>
      </c>
      <c r="N172" s="5">
        <f t="shared" si="2"/>
        <v>27</v>
      </c>
      <c r="O172" s="5">
        <v>27</v>
      </c>
      <c r="P172" s="5">
        <v>0</v>
      </c>
    </row>
    <row r="173" spans="1:16" x14ac:dyDescent="0.25">
      <c r="A173" s="1" t="s">
        <v>190</v>
      </c>
      <c r="B173" s="1" t="s">
        <v>544</v>
      </c>
      <c r="C173" s="1" t="s">
        <v>547</v>
      </c>
      <c r="D173" s="6">
        <v>900</v>
      </c>
      <c r="E173" s="7" t="s">
        <v>397</v>
      </c>
      <c r="F173" s="8">
        <v>183.43</v>
      </c>
      <c r="G173" s="9">
        <v>128.4</v>
      </c>
      <c r="H173" s="10">
        <v>29.44</v>
      </c>
      <c r="I173" s="2" t="s">
        <v>379</v>
      </c>
      <c r="J173" s="8">
        <v>25</v>
      </c>
      <c r="K173" s="8">
        <v>58</v>
      </c>
      <c r="L173" s="8">
        <v>11</v>
      </c>
      <c r="M173" s="8">
        <v>4</v>
      </c>
      <c r="N173" s="5">
        <f t="shared" si="2"/>
        <v>4</v>
      </c>
      <c r="O173" s="5">
        <v>4</v>
      </c>
      <c r="P173" s="5">
        <v>0</v>
      </c>
    </row>
    <row r="174" spans="1:16" x14ac:dyDescent="0.25">
      <c r="A174" s="1" t="s">
        <v>189</v>
      </c>
      <c r="B174" s="1" t="s">
        <v>544</v>
      </c>
      <c r="C174" s="1" t="s">
        <v>548</v>
      </c>
      <c r="D174" s="6">
        <v>900</v>
      </c>
      <c r="E174" s="7" t="s">
        <v>397</v>
      </c>
      <c r="F174" s="8">
        <v>151.33000000000001</v>
      </c>
      <c r="G174" s="9">
        <v>105.93</v>
      </c>
      <c r="H174" s="10">
        <v>47.908000000000001</v>
      </c>
      <c r="I174" s="2" t="s">
        <v>378</v>
      </c>
      <c r="J174" s="8">
        <v>9</v>
      </c>
      <c r="K174" s="8">
        <v>28</v>
      </c>
      <c r="L174" s="8">
        <v>7</v>
      </c>
      <c r="M174" s="8">
        <v>5</v>
      </c>
      <c r="N174" s="5">
        <f t="shared" si="2"/>
        <v>0</v>
      </c>
      <c r="O174" s="5">
        <v>0</v>
      </c>
      <c r="P174" s="5">
        <v>0</v>
      </c>
    </row>
    <row r="175" spans="1:16" x14ac:dyDescent="0.25">
      <c r="A175" s="1" t="s">
        <v>85</v>
      </c>
      <c r="B175" s="1" t="s">
        <v>549</v>
      </c>
      <c r="C175" s="2" t="s">
        <v>550</v>
      </c>
      <c r="D175" s="6" t="s">
        <v>396</v>
      </c>
      <c r="E175" s="7" t="s">
        <v>397</v>
      </c>
      <c r="F175" s="8">
        <v>695.5</v>
      </c>
      <c r="G175" s="9">
        <v>486.85</v>
      </c>
      <c r="H175" s="10">
        <v>80.53</v>
      </c>
      <c r="I175" s="3" t="s">
        <v>273</v>
      </c>
      <c r="J175" s="8">
        <v>65</v>
      </c>
      <c r="K175" s="8">
        <v>118</v>
      </c>
      <c r="L175" s="8">
        <v>14</v>
      </c>
      <c r="M175" s="8">
        <v>7</v>
      </c>
      <c r="N175" s="5">
        <f t="shared" si="2"/>
        <v>10</v>
      </c>
      <c r="O175" s="5">
        <v>10</v>
      </c>
      <c r="P175" s="5">
        <v>0</v>
      </c>
    </row>
    <row r="176" spans="1:16" x14ac:dyDescent="0.25">
      <c r="A176" s="1" t="s">
        <v>87</v>
      </c>
      <c r="B176" s="1" t="s">
        <v>549</v>
      </c>
      <c r="C176" s="2" t="s">
        <v>551</v>
      </c>
      <c r="D176" s="6" t="s">
        <v>396</v>
      </c>
      <c r="E176" s="7" t="s">
        <v>397</v>
      </c>
      <c r="F176" s="8">
        <v>611.42999999999995</v>
      </c>
      <c r="G176" s="9">
        <v>428</v>
      </c>
      <c r="H176" s="10">
        <v>79.33</v>
      </c>
      <c r="I176" s="3" t="s">
        <v>275</v>
      </c>
      <c r="J176" s="8">
        <v>65</v>
      </c>
      <c r="K176" s="8">
        <v>101</v>
      </c>
      <c r="L176" s="8">
        <v>17</v>
      </c>
      <c r="M176" s="8">
        <v>7</v>
      </c>
      <c r="N176" s="5">
        <f t="shared" si="2"/>
        <v>116</v>
      </c>
      <c r="O176" s="5">
        <v>116</v>
      </c>
      <c r="P176" s="5">
        <v>0</v>
      </c>
    </row>
    <row r="177" spans="1:16" x14ac:dyDescent="0.25">
      <c r="A177" s="1" t="s">
        <v>86</v>
      </c>
      <c r="B177" s="1" t="s">
        <v>549</v>
      </c>
      <c r="C177" s="2" t="s">
        <v>552</v>
      </c>
      <c r="D177" s="6" t="s">
        <v>396</v>
      </c>
      <c r="E177" s="7" t="s">
        <v>397</v>
      </c>
      <c r="F177" s="8">
        <v>557.92999999999995</v>
      </c>
      <c r="G177" s="9">
        <v>390.55</v>
      </c>
      <c r="H177" s="10">
        <v>71.78</v>
      </c>
      <c r="I177" s="3" t="s">
        <v>274</v>
      </c>
      <c r="J177" s="8">
        <v>60</v>
      </c>
      <c r="K177" s="8">
        <v>88</v>
      </c>
      <c r="L177" s="8">
        <v>17</v>
      </c>
      <c r="M177" s="8">
        <v>7</v>
      </c>
      <c r="N177" s="5">
        <f t="shared" si="2"/>
        <v>45</v>
      </c>
      <c r="O177" s="5">
        <v>45</v>
      </c>
      <c r="P177" s="5">
        <v>0</v>
      </c>
    </row>
    <row r="178" spans="1:16" x14ac:dyDescent="0.25">
      <c r="A178" s="1" t="s">
        <v>83</v>
      </c>
      <c r="B178" s="1" t="s">
        <v>549</v>
      </c>
      <c r="C178" s="2" t="s">
        <v>553</v>
      </c>
      <c r="D178" s="6" t="s">
        <v>396</v>
      </c>
      <c r="E178" s="7" t="s">
        <v>397</v>
      </c>
      <c r="F178" s="8">
        <v>611.42999999999995</v>
      </c>
      <c r="G178" s="9">
        <v>428</v>
      </c>
      <c r="H178" s="10">
        <v>83.31</v>
      </c>
      <c r="I178" s="3" t="s">
        <v>271</v>
      </c>
      <c r="J178" s="8">
        <v>63</v>
      </c>
      <c r="K178" s="8">
        <v>83</v>
      </c>
      <c r="L178" s="8">
        <v>12</v>
      </c>
      <c r="M178" s="8">
        <v>11</v>
      </c>
      <c r="N178" s="5">
        <f t="shared" si="2"/>
        <v>13</v>
      </c>
      <c r="O178" s="5">
        <v>13</v>
      </c>
      <c r="P178" s="5">
        <v>0</v>
      </c>
    </row>
    <row r="179" spans="1:16" x14ac:dyDescent="0.25">
      <c r="A179" s="1" t="s">
        <v>82</v>
      </c>
      <c r="B179" s="1" t="s">
        <v>549</v>
      </c>
      <c r="C179" s="2" t="s">
        <v>554</v>
      </c>
      <c r="D179" s="6" t="s">
        <v>396</v>
      </c>
      <c r="E179" s="7" t="s">
        <v>397</v>
      </c>
      <c r="F179" s="8">
        <v>458.57</v>
      </c>
      <c r="G179" s="9">
        <v>321</v>
      </c>
      <c r="H179" s="10">
        <v>80.03</v>
      </c>
      <c r="I179" s="3" t="s">
        <v>270</v>
      </c>
      <c r="J179" s="8">
        <v>66</v>
      </c>
      <c r="K179" s="8">
        <v>74</v>
      </c>
      <c r="L179" s="8">
        <v>12</v>
      </c>
      <c r="M179" s="8">
        <v>11</v>
      </c>
      <c r="N179" s="5">
        <f t="shared" si="2"/>
        <v>4</v>
      </c>
      <c r="O179" s="5">
        <v>4</v>
      </c>
      <c r="P179" s="5">
        <v>0</v>
      </c>
    </row>
    <row r="180" spans="1:16" x14ac:dyDescent="0.25">
      <c r="A180" s="1" t="s">
        <v>84</v>
      </c>
      <c r="B180" s="1" t="s">
        <v>549</v>
      </c>
      <c r="C180" s="2" t="s">
        <v>555</v>
      </c>
      <c r="D180" s="6" t="s">
        <v>396</v>
      </c>
      <c r="E180" s="7" t="s">
        <v>397</v>
      </c>
      <c r="F180" s="8">
        <v>428</v>
      </c>
      <c r="G180" s="9">
        <v>299.60000000000002</v>
      </c>
      <c r="H180" s="10">
        <v>56.63</v>
      </c>
      <c r="I180" s="3" t="s">
        <v>272</v>
      </c>
      <c r="J180" s="8">
        <v>34</v>
      </c>
      <c r="K180" s="8">
        <v>52</v>
      </c>
      <c r="L180" s="8">
        <v>17</v>
      </c>
      <c r="M180" s="8">
        <v>7</v>
      </c>
      <c r="N180" s="5">
        <f t="shared" si="2"/>
        <v>9</v>
      </c>
      <c r="O180" s="5">
        <v>9</v>
      </c>
      <c r="P180" s="5">
        <v>0</v>
      </c>
    </row>
    <row r="181" spans="1:16" x14ac:dyDescent="0.25">
      <c r="A181" s="1" t="s">
        <v>168</v>
      </c>
      <c r="B181" s="1" t="s">
        <v>556</v>
      </c>
      <c r="C181" s="11" t="s">
        <v>557</v>
      </c>
      <c r="D181" s="12" t="s">
        <v>396</v>
      </c>
      <c r="E181" s="13" t="s">
        <v>397</v>
      </c>
      <c r="F181" s="14">
        <v>152.86000000000001</v>
      </c>
      <c r="G181" s="15">
        <v>107</v>
      </c>
      <c r="H181" s="10">
        <v>21.24</v>
      </c>
      <c r="I181" s="16" t="s">
        <v>357</v>
      </c>
      <c r="J181" s="14">
        <v>13.5</v>
      </c>
      <c r="K181" s="14">
        <v>24</v>
      </c>
      <c r="L181" s="14">
        <v>21</v>
      </c>
      <c r="M181" s="14">
        <v>2</v>
      </c>
      <c r="N181" s="5">
        <f t="shared" si="2"/>
        <v>12</v>
      </c>
      <c r="O181" s="5">
        <v>12</v>
      </c>
      <c r="P181" s="5">
        <v>0</v>
      </c>
    </row>
    <row r="182" spans="1:16" x14ac:dyDescent="0.25">
      <c r="A182" s="1" t="s">
        <v>160</v>
      </c>
      <c r="B182" s="1" t="s">
        <v>556</v>
      </c>
      <c r="C182" s="11" t="s">
        <v>558</v>
      </c>
      <c r="D182" s="12" t="s">
        <v>396</v>
      </c>
      <c r="E182" s="13" t="s">
        <v>397</v>
      </c>
      <c r="F182" s="14">
        <v>114.64</v>
      </c>
      <c r="G182" s="15">
        <v>80.25</v>
      </c>
      <c r="H182" s="10">
        <v>20.84</v>
      </c>
      <c r="I182" s="16" t="s">
        <v>349</v>
      </c>
      <c r="J182" s="14">
        <v>13.5</v>
      </c>
      <c r="K182" s="14">
        <v>24</v>
      </c>
      <c r="L182" s="14">
        <v>21</v>
      </c>
      <c r="M182" s="14">
        <v>2</v>
      </c>
      <c r="N182" s="5">
        <f t="shared" si="2"/>
        <v>12</v>
      </c>
      <c r="O182" s="5">
        <v>12</v>
      </c>
      <c r="P182" s="5">
        <v>0</v>
      </c>
    </row>
    <row r="183" spans="1:16" x14ac:dyDescent="0.25">
      <c r="A183" s="1" t="s">
        <v>167</v>
      </c>
      <c r="B183" s="1" t="s">
        <v>556</v>
      </c>
      <c r="C183" s="11" t="s">
        <v>559</v>
      </c>
      <c r="D183" s="12" t="s">
        <v>396</v>
      </c>
      <c r="E183" s="13" t="s">
        <v>397</v>
      </c>
      <c r="F183" s="14">
        <v>152.86000000000001</v>
      </c>
      <c r="G183" s="15">
        <v>107</v>
      </c>
      <c r="H183" s="10">
        <v>20.56</v>
      </c>
      <c r="I183" s="16" t="s">
        <v>356</v>
      </c>
      <c r="J183" s="14">
        <v>13.5</v>
      </c>
      <c r="K183" s="14">
        <v>24</v>
      </c>
      <c r="L183" s="14">
        <v>21</v>
      </c>
      <c r="M183" s="14">
        <v>2</v>
      </c>
      <c r="N183" s="5">
        <f t="shared" si="2"/>
        <v>26</v>
      </c>
      <c r="O183" s="5">
        <v>26</v>
      </c>
      <c r="P183" s="5">
        <v>0</v>
      </c>
    </row>
    <row r="184" spans="1:16" x14ac:dyDescent="0.25">
      <c r="A184" s="1" t="s">
        <v>166</v>
      </c>
      <c r="B184" s="1" t="s">
        <v>556</v>
      </c>
      <c r="C184" s="11" t="s">
        <v>560</v>
      </c>
      <c r="D184" s="12" t="s">
        <v>396</v>
      </c>
      <c r="E184" s="13" t="s">
        <v>397</v>
      </c>
      <c r="F184" s="14">
        <v>122.29</v>
      </c>
      <c r="G184" s="15">
        <v>85.6</v>
      </c>
      <c r="H184" s="10">
        <v>20.96</v>
      </c>
      <c r="I184" s="16" t="s">
        <v>355</v>
      </c>
      <c r="J184" s="14">
        <v>8</v>
      </c>
      <c r="K184" s="14">
        <v>24</v>
      </c>
      <c r="L184" s="14">
        <v>15</v>
      </c>
      <c r="M184" s="14">
        <v>3</v>
      </c>
      <c r="N184" s="5">
        <f t="shared" si="2"/>
        <v>7</v>
      </c>
      <c r="O184" s="5">
        <v>7</v>
      </c>
      <c r="P184" s="5">
        <v>0</v>
      </c>
    </row>
    <row r="185" spans="1:16" x14ac:dyDescent="0.25">
      <c r="A185" s="1" t="s">
        <v>161</v>
      </c>
      <c r="B185" s="1" t="s">
        <v>556</v>
      </c>
      <c r="C185" s="11" t="s">
        <v>561</v>
      </c>
      <c r="D185" s="12" t="s">
        <v>396</v>
      </c>
      <c r="E185" s="13" t="s">
        <v>397</v>
      </c>
      <c r="F185" s="14">
        <v>94.77</v>
      </c>
      <c r="G185" s="15">
        <v>66.34</v>
      </c>
      <c r="H185" s="10">
        <v>11.03</v>
      </c>
      <c r="I185" s="16" t="s">
        <v>350</v>
      </c>
      <c r="J185" s="14">
        <v>8</v>
      </c>
      <c r="K185" s="14">
        <v>24</v>
      </c>
      <c r="L185" s="14">
        <v>15</v>
      </c>
      <c r="M185" s="14">
        <v>3</v>
      </c>
      <c r="N185" s="5">
        <f t="shared" si="2"/>
        <v>28</v>
      </c>
      <c r="O185" s="5">
        <v>28</v>
      </c>
      <c r="P185" s="5">
        <v>0</v>
      </c>
    </row>
    <row r="186" spans="1:16" x14ac:dyDescent="0.25">
      <c r="A186" s="1" t="s">
        <v>163</v>
      </c>
      <c r="B186" s="1" t="s">
        <v>556</v>
      </c>
      <c r="C186" s="11" t="s">
        <v>562</v>
      </c>
      <c r="D186" s="12" t="s">
        <v>396</v>
      </c>
      <c r="E186" s="13" t="s">
        <v>397</v>
      </c>
      <c r="F186" s="14">
        <v>68.790000000000006</v>
      </c>
      <c r="G186" s="15">
        <v>48.15</v>
      </c>
      <c r="H186" s="10">
        <v>11.69</v>
      </c>
      <c r="I186" s="16" t="s">
        <v>352</v>
      </c>
      <c r="J186" s="14">
        <v>7</v>
      </c>
      <c r="K186" s="14">
        <v>24</v>
      </c>
      <c r="L186" s="14">
        <v>15</v>
      </c>
      <c r="M186" s="14">
        <v>2</v>
      </c>
      <c r="N186" s="5">
        <f t="shared" si="2"/>
        <v>27</v>
      </c>
      <c r="O186" s="5">
        <v>27</v>
      </c>
      <c r="P186" s="5">
        <v>0</v>
      </c>
    </row>
    <row r="187" spans="1:16" x14ac:dyDescent="0.25">
      <c r="A187" s="1" t="s">
        <v>164</v>
      </c>
      <c r="B187" s="1" t="s">
        <v>556</v>
      </c>
      <c r="C187" s="11" t="s">
        <v>563</v>
      </c>
      <c r="D187" s="12" t="s">
        <v>396</v>
      </c>
      <c r="E187" s="13" t="s">
        <v>397</v>
      </c>
      <c r="F187" s="14">
        <v>152.86000000000001</v>
      </c>
      <c r="G187" s="15">
        <v>107</v>
      </c>
      <c r="H187" s="10">
        <v>19.37</v>
      </c>
      <c r="I187" s="16" t="s">
        <v>353</v>
      </c>
      <c r="J187" s="14">
        <v>15</v>
      </c>
      <c r="K187" s="14">
        <v>23</v>
      </c>
      <c r="L187" s="14">
        <v>20</v>
      </c>
      <c r="M187" s="14">
        <v>2</v>
      </c>
      <c r="N187" s="5">
        <f t="shared" si="2"/>
        <v>38</v>
      </c>
      <c r="O187" s="5">
        <v>38</v>
      </c>
      <c r="P187" s="5">
        <v>0</v>
      </c>
    </row>
    <row r="188" spans="1:16" x14ac:dyDescent="0.25">
      <c r="A188" s="1" t="s">
        <v>165</v>
      </c>
      <c r="B188" s="1" t="s">
        <v>556</v>
      </c>
      <c r="C188" s="11" t="s">
        <v>564</v>
      </c>
      <c r="D188" s="12" t="s">
        <v>396</v>
      </c>
      <c r="E188" s="13" t="s">
        <v>397</v>
      </c>
      <c r="F188" s="14">
        <v>122.29</v>
      </c>
      <c r="G188" s="15">
        <v>85.6</v>
      </c>
      <c r="H188" s="10">
        <v>15.26</v>
      </c>
      <c r="I188" s="16" t="s">
        <v>354</v>
      </c>
      <c r="J188" s="14">
        <v>6</v>
      </c>
      <c r="K188" s="14">
        <v>21</v>
      </c>
      <c r="L188" s="14">
        <v>14</v>
      </c>
      <c r="M188" s="14">
        <v>3</v>
      </c>
      <c r="N188" s="5">
        <f t="shared" si="2"/>
        <v>12</v>
      </c>
      <c r="O188" s="5">
        <v>12</v>
      </c>
      <c r="P188" s="5">
        <v>0</v>
      </c>
    </row>
    <row r="189" spans="1:16" x14ac:dyDescent="0.25">
      <c r="A189" s="1" t="s">
        <v>162</v>
      </c>
      <c r="B189" s="1" t="s">
        <v>556</v>
      </c>
      <c r="C189" s="11" t="s">
        <v>565</v>
      </c>
      <c r="D189" s="12" t="s">
        <v>396</v>
      </c>
      <c r="E189" s="13" t="s">
        <v>397</v>
      </c>
      <c r="F189" s="14">
        <v>68.790000000000006</v>
      </c>
      <c r="G189" s="15">
        <v>48.15</v>
      </c>
      <c r="H189" s="10">
        <v>14.25</v>
      </c>
      <c r="I189" s="16" t="s">
        <v>351</v>
      </c>
      <c r="J189" s="14">
        <v>7</v>
      </c>
      <c r="K189" s="14">
        <v>20.13</v>
      </c>
      <c r="L189" s="14">
        <v>14</v>
      </c>
      <c r="M189" s="14">
        <v>2</v>
      </c>
      <c r="N189" s="5">
        <f t="shared" ref="N189:N190" si="3">SUM(O189:P189)</f>
        <v>4</v>
      </c>
      <c r="O189" s="5">
        <v>4</v>
      </c>
      <c r="P189" s="5">
        <v>0</v>
      </c>
    </row>
    <row r="190" spans="1:16" x14ac:dyDescent="0.25">
      <c r="A190" s="1" t="s">
        <v>172</v>
      </c>
      <c r="B190" s="1" t="s">
        <v>556</v>
      </c>
      <c r="C190" s="11" t="s">
        <v>566</v>
      </c>
      <c r="D190" s="12" t="s">
        <v>396</v>
      </c>
      <c r="E190" s="13" t="s">
        <v>397</v>
      </c>
      <c r="F190" s="14">
        <v>77.959999999999994</v>
      </c>
      <c r="G190" s="15">
        <v>54.57</v>
      </c>
      <c r="H190" s="10">
        <v>14.13</v>
      </c>
      <c r="I190" s="16" t="s">
        <v>361</v>
      </c>
      <c r="J190" s="14">
        <v>8</v>
      </c>
      <c r="K190" s="14">
        <v>24</v>
      </c>
      <c r="L190" s="14">
        <v>15</v>
      </c>
      <c r="M190" s="14">
        <v>3</v>
      </c>
      <c r="N190" s="5">
        <f t="shared" si="3"/>
        <v>6</v>
      </c>
      <c r="O190" s="5">
        <v>6</v>
      </c>
      <c r="P190" s="5">
        <v>0</v>
      </c>
    </row>
  </sheetData>
  <autoFilter ref="A1:R190"/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LUVERNE CWSL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Ellis</dc:creator>
  <cp:lastModifiedBy>Jessica Rupprecht</cp:lastModifiedBy>
  <dcterms:created xsi:type="dcterms:W3CDTF">2018-08-29T21:14:10Z</dcterms:created>
  <dcterms:modified xsi:type="dcterms:W3CDTF">2019-02-08T21:19:46Z</dcterms:modified>
</cp:coreProperties>
</file>